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scdn.sharepoint.com/sites/CoordenaoPCG/Documentos Partilhados/Programa de Comprometimento e Gratuidade (PCG)/Cooperação Técnica - Ministério do Turismo/Prestação de Contas/Portal da Transparência/"/>
    </mc:Choice>
  </mc:AlternateContent>
  <xr:revisionPtr revIDLastSave="744" documentId="8_{0D649DDE-8CCD-4F9B-AF25-E6C64DCE4562}" xr6:coauthVersionLast="47" xr6:coauthVersionMax="47" xr10:uidLastSave="{498047A5-B53D-4975-AF34-5533ECCCAA65}"/>
  <bookViews>
    <workbookView xWindow="-28920" yWindow="-120" windowWidth="29040" windowHeight="15840" xr2:uid="{32711B89-8933-4890-84F9-BA2791F87360}"/>
  </bookViews>
  <sheets>
    <sheet name="2023" sheetId="3" r:id="rId1"/>
  </sheets>
  <definedNames>
    <definedName name="_xlnm.Print_Area" localSheetId="0">'2023'!$A$2:$P$82</definedName>
    <definedName name="_xlnm.Print_Titles" localSheetId="0">'2023'!$2:$4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2" i="3" l="1"/>
</calcChain>
</file>

<file path=xl/sharedStrings.xml><?xml version="1.0" encoding="utf-8"?>
<sst xmlns="http://schemas.openxmlformats.org/spreadsheetml/2006/main" count="399" uniqueCount="136">
  <si>
    <t>DADOS DA AÇÃO</t>
  </si>
  <si>
    <t>DADOS FINANCEIROS</t>
  </si>
  <si>
    <t>NOME DA AÇÃO</t>
  </si>
  <si>
    <t>DR EXECUTOR</t>
  </si>
  <si>
    <t>MUNICÍPIO DE REALIZAÇÃO</t>
  </si>
  <si>
    <t>MÊS DE REALIZAÇÃO</t>
  </si>
  <si>
    <t>ANO DE REALIZAÇÃO</t>
  </si>
  <si>
    <t>PROGRAMA</t>
  </si>
  <si>
    <t>ATIVIDADE</t>
  </si>
  <si>
    <t>PRODUÇÃO TOTAL DA AÇÃO</t>
  </si>
  <si>
    <t>PRODUÇÃO GRATUIDADE DA AÇÃO</t>
  </si>
  <si>
    <t>TOTAL DA AÇÃO (R$)</t>
  </si>
  <si>
    <t>PARTICIPAÇÃO DR EXECUTOR (R$)</t>
  </si>
  <si>
    <t>PARTICIPAÇÃO DE OUTROS (DN/DRs)?</t>
  </si>
  <si>
    <t>DN/DRs 
(R$)</t>
  </si>
  <si>
    <t>GASTO POR DN/DR
(R$)</t>
  </si>
  <si>
    <t>GRATUIDADE POR DN/DR 
(R$)</t>
  </si>
  <si>
    <t>SIM</t>
  </si>
  <si>
    <t>NÃO</t>
  </si>
  <si>
    <t>-</t>
  </si>
  <si>
    <t>Acre</t>
  </si>
  <si>
    <t>Tarauacá</t>
  </si>
  <si>
    <t>Outubro</t>
  </si>
  <si>
    <t>Cultura</t>
  </si>
  <si>
    <t>Música</t>
  </si>
  <si>
    <t>X Festival do Abacaxi</t>
  </si>
  <si>
    <t>45ª Edição da Exposição Agropecuária de Manaus</t>
  </si>
  <si>
    <t>Amazonas</t>
  </si>
  <si>
    <t>Manaus</t>
  </si>
  <si>
    <t>Dezembro</t>
  </si>
  <si>
    <t>Acordo de Cooperação Técnica Mtur / Sesc / Senac - Participação Sesc - 2023</t>
  </si>
  <si>
    <t>Revéillon Beira Rio</t>
  </si>
  <si>
    <t>Amapá</t>
  </si>
  <si>
    <t>Macapá</t>
  </si>
  <si>
    <t>VARIÁVEL DE PRODUÇÃO</t>
  </si>
  <si>
    <t>Público</t>
  </si>
  <si>
    <t>DN</t>
  </si>
  <si>
    <t>Bahia</t>
  </si>
  <si>
    <t>Abaíra</t>
  </si>
  <si>
    <t>Campo Formoso</t>
  </si>
  <si>
    <t>Alagoinhas</t>
  </si>
  <si>
    <t>Salvador</t>
  </si>
  <si>
    <t>Setembro</t>
  </si>
  <si>
    <t>Novembro</t>
  </si>
  <si>
    <t>Festival da Cachaça</t>
  </si>
  <si>
    <t>Festival das Esmeraldas</t>
  </si>
  <si>
    <t>Festival Bahia Beer</t>
  </si>
  <si>
    <t>Festival Virada Salvador</t>
  </si>
  <si>
    <t>XV Feira Agropecuária Tauá</t>
  </si>
  <si>
    <t>Ceará</t>
  </si>
  <si>
    <t>Tauá</t>
  </si>
  <si>
    <t>Minas Gerais</t>
  </si>
  <si>
    <t>Belo Horizonte</t>
  </si>
  <si>
    <t>Lazer</t>
  </si>
  <si>
    <t>Turismo Social</t>
  </si>
  <si>
    <t>Clientes</t>
  </si>
  <si>
    <t>Pará</t>
  </si>
  <si>
    <t>Círio de Nazaré</t>
  </si>
  <si>
    <t>Natal das Luzes</t>
  </si>
  <si>
    <t>Canta Tucumã</t>
  </si>
  <si>
    <t>Cidade Natalina</t>
  </si>
  <si>
    <t>Festa do Produtor</t>
  </si>
  <si>
    <t>Belém</t>
  </si>
  <si>
    <t>Alenquer</t>
  </si>
  <si>
    <t>Medicilândia</t>
  </si>
  <si>
    <t>Cachoeira do Piriá</t>
  </si>
  <si>
    <t>Xinguara</t>
  </si>
  <si>
    <t>Tucumã</t>
  </si>
  <si>
    <t>Água Azul do Norte</t>
  </si>
  <si>
    <t>Pau D´arco</t>
  </si>
  <si>
    <t>Abel Figueiredo</t>
  </si>
  <si>
    <t>XXIV Raid Alenquer</t>
  </si>
  <si>
    <t>XI Cacaufest e II Festival do Chocolate</t>
  </si>
  <si>
    <t>28º Aniversário de Emancipação de Cachoeira do Piriá</t>
  </si>
  <si>
    <t>32º Aniversário Emancipação de Abel Figueiredo</t>
  </si>
  <si>
    <t>Revéillon 2023 do Recife</t>
  </si>
  <si>
    <t>Pernambuco</t>
  </si>
  <si>
    <t>Recife</t>
  </si>
  <si>
    <t>XXVI Feira da Rapadura</t>
  </si>
  <si>
    <t>Santa Cruz da Baixa Verde</t>
  </si>
  <si>
    <t>Rio Grande do Norte</t>
  </si>
  <si>
    <t>Centenário do Município de Lajes</t>
  </si>
  <si>
    <t>70ª Festa de Emancipação Política</t>
  </si>
  <si>
    <t>104 anos de Emancipação Política</t>
  </si>
  <si>
    <t>65 anos de Emancipação Política</t>
  </si>
  <si>
    <t>60 anos de Emancipação Política</t>
  </si>
  <si>
    <t>Lajes</t>
  </si>
  <si>
    <t>Nova Cruz</t>
  </si>
  <si>
    <t>Cerro Corá</t>
  </si>
  <si>
    <t>Parnamirim</t>
  </si>
  <si>
    <t>Coronel João Pessoa</t>
  </si>
  <si>
    <t>Jucurutu</t>
  </si>
  <si>
    <t>Festa de Natal do Município de Jucurutu</t>
  </si>
  <si>
    <t>Rio Grande do Sul</t>
  </si>
  <si>
    <t>31º Natal Açoriano em Terra Gaúcha</t>
  </si>
  <si>
    <t>Natal da Transformação</t>
  </si>
  <si>
    <t>Caravana Cultural</t>
  </si>
  <si>
    <t>Taquari</t>
  </si>
  <si>
    <t>Esteio</t>
  </si>
  <si>
    <t>Arroio do Sal</t>
  </si>
  <si>
    <t>Canoas</t>
  </si>
  <si>
    <t>Santa Catarina</t>
  </si>
  <si>
    <t>Florianópolis</t>
  </si>
  <si>
    <t>21ªFesta Nacional da Ostra - FENAOSTRA</t>
  </si>
  <si>
    <t>Novembro Negro</t>
  </si>
  <si>
    <t>São Paulo</t>
  </si>
  <si>
    <t>Araraquara</t>
  </si>
  <si>
    <t>Salão Nacional do Turismo 2023</t>
  </si>
  <si>
    <t>Distrito Federal</t>
  </si>
  <si>
    <t>Brasília</t>
  </si>
  <si>
    <t>AC</t>
  </si>
  <si>
    <t>AL</t>
  </si>
  <si>
    <t>AM</t>
  </si>
  <si>
    <t>AP</t>
  </si>
  <si>
    <t>BA</t>
  </si>
  <si>
    <t>DF</t>
  </si>
  <si>
    <t>ES</t>
  </si>
  <si>
    <t>GO</t>
  </si>
  <si>
    <t>MA</t>
  </si>
  <si>
    <t>MS</t>
  </si>
  <si>
    <t>MT</t>
  </si>
  <si>
    <t>PA</t>
  </si>
  <si>
    <t>PB</t>
  </si>
  <si>
    <t>PE</t>
  </si>
  <si>
    <t>PR</t>
  </si>
  <si>
    <t>RN</t>
  </si>
  <si>
    <t>RO</t>
  </si>
  <si>
    <t>RR</t>
  </si>
  <si>
    <t>RS</t>
  </si>
  <si>
    <t>SC</t>
  </si>
  <si>
    <t>SE</t>
  </si>
  <si>
    <t>SP</t>
  </si>
  <si>
    <t>TO</t>
  </si>
  <si>
    <t>TOTAL</t>
  </si>
  <si>
    <t>XXXVIII Congresso Nacional da ABRAJET - Associação Brasileira dos Jornalistas de Turismo</t>
  </si>
  <si>
    <t>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</si>
</sst>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#,##0_ ;[Red]\-#,##0\ "/>
  </numFmts>
  <fonts count="5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4"/>
      <color theme="1"/>
      <name val="Arial Narrow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164" fontId="2" fillId="2" borderId="0" xfId="0" applyNumberFormat="1" applyFont="1" applyFill="1" applyAlignment="1">
      <alignment horizontal="center" vertical="center" wrapText="1"/>
    </xf>
    <xf numFmtId="164" fontId="0" fillId="0" borderId="0" xfId="0" applyNumberFormat="1"/>
    <xf numFmtId="44" fontId="2" fillId="2" borderId="4" xfId="0" applyNumberFormat="1" applyFont="1" applyFill="1" applyBorder="1" applyAlignment="1">
      <alignment horizontal="center" vertical="center" wrapText="1"/>
    </xf>
    <xf numFmtId="44" fontId="2" fillId="2" borderId="0" xfId="0" applyNumberFormat="1" applyFont="1" applyFill="1" applyAlignment="1">
      <alignment horizontal="center" vertical="center" wrapText="1"/>
    </xf>
    <xf numFmtId="44" fontId="0" fillId="0" borderId="0" xfId="0" applyNumberFormat="1"/>
    <xf numFmtId="164" fontId="0" fillId="0" borderId="2" xfId="0" applyNumberFormat="1" applyBorder="1" applyAlignment="1">
      <alignment horizontal="center" vertical="center" wrapText="1"/>
    </xf>
    <xf numFmtId="44" fontId="0" fillId="0" borderId="5" xfId="0" applyNumberFormat="1" applyBorder="1" applyAlignment="1">
      <alignment horizontal="right" vertical="center" wrapText="1"/>
    </xf>
    <xf numFmtId="44" fontId="0" fillId="0" borderId="1" xfId="0" applyNumberFormat="1" applyBorder="1" applyAlignment="1">
      <alignment horizontal="right" vertical="center" wrapText="1"/>
    </xf>
    <xf numFmtId="0" fontId="0" fillId="0" borderId="6" xfId="0" applyBorder="1" applyAlignment="1">
      <alignment horizontal="center" vertical="center" wrapText="1"/>
    </xf>
    <xf numFmtId="44" fontId="0" fillId="0" borderId="6" xfId="0" applyNumberFormat="1" applyBorder="1" applyAlignment="1">
      <alignment horizontal="center" vertical="center" wrapText="1"/>
    </xf>
    <xf numFmtId="44" fontId="0" fillId="0" borderId="6" xfId="0" applyNumberFormat="1" applyBorder="1" applyAlignment="1">
      <alignment horizontal="right" vertical="center" wrapText="1"/>
    </xf>
    <xf numFmtId="164" fontId="0" fillId="0" borderId="0" xfId="0" applyNumberFormat="1" applyAlignment="1">
      <alignment wrapText="1"/>
    </xf>
    <xf numFmtId="44" fontId="0" fillId="0" borderId="0" xfId="0" applyNumberFormat="1" applyAlignment="1">
      <alignment wrapText="1"/>
    </xf>
    <xf numFmtId="44" fontId="0" fillId="0" borderId="1" xfId="0" applyNumberFormat="1" applyBorder="1" applyAlignment="1">
      <alignment horizontal="center" vertical="center" wrapText="1"/>
    </xf>
    <xf numFmtId="44" fontId="0" fillId="0" borderId="9" xfId="0" applyNumberFormat="1" applyBorder="1" applyAlignment="1">
      <alignment horizontal="center" vertical="center" wrapText="1"/>
    </xf>
    <xf numFmtId="44" fontId="0" fillId="0" borderId="9" xfId="0" applyNumberFormat="1" applyBorder="1" applyAlignment="1">
      <alignment horizontal="right" vertical="center" wrapText="1"/>
    </xf>
    <xf numFmtId="164" fontId="0" fillId="0" borderId="6" xfId="0" applyNumberFormat="1" applyBorder="1" applyAlignment="1">
      <alignment horizontal="center" vertical="center" wrapText="1"/>
    </xf>
    <xf numFmtId="44" fontId="0" fillId="0" borderId="12" xfId="0" applyNumberFormat="1" applyBorder="1" applyAlignment="1">
      <alignment horizontal="right" vertical="center" wrapText="1"/>
    </xf>
    <xf numFmtId="4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horizontal="center" wrapText="1"/>
    </xf>
    <xf numFmtId="0" fontId="0" fillId="0" borderId="2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44" fontId="0" fillId="0" borderId="11" xfId="0" applyNumberFormat="1" applyBorder="1" applyAlignment="1">
      <alignment horizontal="right" vertical="center" wrapText="1"/>
    </xf>
    <xf numFmtId="44" fontId="0" fillId="0" borderId="4" xfId="0" applyNumberFormat="1" applyBorder="1" applyAlignment="1">
      <alignment horizontal="right" vertical="center" wrapText="1"/>
    </xf>
    <xf numFmtId="44" fontId="0" fillId="0" borderId="3" xfId="0" applyNumberFormat="1" applyBorder="1" applyAlignment="1">
      <alignment horizontal="right" vertical="center" wrapText="1"/>
    </xf>
    <xf numFmtId="44" fontId="0" fillId="0" borderId="9" xfId="0" applyNumberFormat="1" applyBorder="1" applyAlignment="1">
      <alignment horizontal="center" vertical="center" wrapText="1"/>
    </xf>
    <xf numFmtId="44" fontId="0" fillId="0" borderId="0" xfId="0" applyNumberFormat="1" applyAlignment="1">
      <alignment horizontal="center" vertical="center" wrapText="1"/>
    </xf>
    <xf numFmtId="44" fontId="0" fillId="0" borderId="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29307</xdr:rowOff>
    </xdr:from>
    <xdr:to>
      <xdr:col>0</xdr:col>
      <xdr:colOff>512884</xdr:colOff>
      <xdr:row>3</xdr:row>
      <xdr:rowOff>5494</xdr:rowOff>
    </xdr:to>
    <xdr:pic>
      <xdr:nvPicPr>
        <xdr:cNvPr id="3" name="Imagem 2" descr="Forma&#10;&#10;Descrição gerada automaticamente com confiança baixa">
          <a:extLst>
            <a:ext uri="{FF2B5EF4-FFF2-40B4-BE49-F238E27FC236}">
              <a16:creationId xmlns:a16="http://schemas.microsoft.com/office/drawing/2014/main" id="{F511C685-AC9F-1DF6-7E8D-C5B266525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807"/>
          <a:ext cx="512884" cy="4231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533AB-3A42-400B-BB5B-57A74F1DE567}">
  <sheetPr>
    <pageSetUpPr fitToPage="1"/>
  </sheetPr>
  <dimension ref="A1:R83"/>
  <sheetViews>
    <sheetView showGridLines="0" tabSelected="1" zoomScale="110" zoomScaleNormal="110" workbookViewId="0">
      <selection activeCell="A2" sqref="A2:P2"/>
    </sheetView>
  </sheetViews>
  <sheetFormatPr defaultColWidth="0" defaultRowHeight="15" customHeight="1" zeroHeight="1" x14ac:dyDescent="0.25"/>
  <cols>
    <col min="1" max="1" width="28.7109375" style="5" customWidth="1"/>
    <col min="2" max="3" width="12.7109375" style="4" customWidth="1"/>
    <col min="4" max="5" width="13.5703125" style="4" customWidth="1"/>
    <col min="6" max="6" width="11.140625" style="4" customWidth="1"/>
    <col min="7" max="7" width="10.85546875" style="4" customWidth="1"/>
    <col min="8" max="8" width="10.28515625" style="17" bestFit="1" customWidth="1"/>
    <col min="9" max="9" width="11.42578125" style="17" bestFit="1" customWidth="1"/>
    <col min="10" max="10" width="12.140625" style="17" customWidth="1"/>
    <col min="11" max="11" width="16.7109375" style="18" bestFit="1" customWidth="1"/>
    <col min="12" max="12" width="16.140625" style="18" bestFit="1" customWidth="1"/>
    <col min="13" max="13" width="13.42578125" style="4" customWidth="1"/>
    <col min="14" max="14" width="8" style="18" customWidth="1"/>
    <col min="15" max="15" width="16.140625" style="18" bestFit="1" customWidth="1"/>
    <col min="16" max="16" width="16.7109375" style="18" bestFit="1" customWidth="1"/>
    <col min="17" max="17" width="1.7109375" style="4" customWidth="1"/>
    <col min="18" max="18" width="14.5703125" style="4" hidden="1"/>
    <col min="19" max="16384" width="9.140625" style="4" hidden="1"/>
  </cols>
  <sheetData>
    <row r="1" spans="1:16" customFormat="1" ht="15" customHeight="1" x14ac:dyDescent="0.25">
      <c r="A1" s="5"/>
      <c r="H1" s="7"/>
      <c r="I1" s="7"/>
      <c r="J1" s="7"/>
      <c r="K1" s="10"/>
      <c r="L1" s="10"/>
      <c r="N1" s="10"/>
      <c r="O1" s="10"/>
      <c r="P1" s="10"/>
    </row>
    <row r="2" spans="1:16" customFormat="1" ht="18" x14ac:dyDescent="0.25">
      <c r="A2" s="46" t="s">
        <v>30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16" customFormat="1" ht="17.45" customHeight="1" x14ac:dyDescent="0.25">
      <c r="A3" s="47" t="s">
        <v>0</v>
      </c>
      <c r="B3" s="47"/>
      <c r="C3" s="47"/>
      <c r="D3" s="47"/>
      <c r="E3" s="47"/>
      <c r="F3" s="47"/>
      <c r="G3" s="47"/>
      <c r="H3" s="47"/>
      <c r="I3" s="47"/>
      <c r="J3" s="2"/>
      <c r="K3" s="48" t="s">
        <v>1</v>
      </c>
      <c r="L3" s="47"/>
      <c r="M3" s="47"/>
      <c r="N3" s="47"/>
      <c r="O3" s="47"/>
      <c r="P3" s="47"/>
    </row>
    <row r="4" spans="1:16" customFormat="1" ht="39" thickBot="1" x14ac:dyDescent="0.3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6" t="s">
        <v>9</v>
      </c>
      <c r="I4" s="6" t="s">
        <v>10</v>
      </c>
      <c r="J4" s="6" t="s">
        <v>34</v>
      </c>
      <c r="K4" s="8" t="s">
        <v>11</v>
      </c>
      <c r="L4" s="9" t="s">
        <v>12</v>
      </c>
      <c r="M4" s="1" t="s">
        <v>13</v>
      </c>
      <c r="N4" s="8" t="s">
        <v>14</v>
      </c>
      <c r="O4" s="9" t="s">
        <v>15</v>
      </c>
      <c r="P4" s="9" t="s">
        <v>16</v>
      </c>
    </row>
    <row r="5" spans="1:16" ht="30.75" customHeight="1" thickBot="1" x14ac:dyDescent="0.3">
      <c r="A5" s="27" t="s">
        <v>25</v>
      </c>
      <c r="B5" s="14" t="s">
        <v>20</v>
      </c>
      <c r="C5" s="14" t="s">
        <v>21</v>
      </c>
      <c r="D5" s="14" t="s">
        <v>22</v>
      </c>
      <c r="E5" s="14">
        <v>2023</v>
      </c>
      <c r="F5" s="14" t="s">
        <v>23</v>
      </c>
      <c r="G5" s="14" t="s">
        <v>24</v>
      </c>
      <c r="H5" s="22">
        <v>12000</v>
      </c>
      <c r="I5" s="22">
        <v>10478</v>
      </c>
      <c r="J5" s="22" t="s">
        <v>35</v>
      </c>
      <c r="K5" s="23">
        <v>150000</v>
      </c>
      <c r="L5" s="16">
        <v>150000</v>
      </c>
      <c r="M5" s="14" t="s">
        <v>18</v>
      </c>
      <c r="N5" s="15" t="s">
        <v>19</v>
      </c>
      <c r="O5" s="15" t="s">
        <v>19</v>
      </c>
      <c r="P5" s="16">
        <v>130980</v>
      </c>
    </row>
    <row r="6" spans="1:16" ht="30.75" customHeight="1" thickBot="1" x14ac:dyDescent="0.3">
      <c r="A6" s="26" t="s">
        <v>31</v>
      </c>
      <c r="B6" s="3" t="s">
        <v>32</v>
      </c>
      <c r="C6" s="3" t="s">
        <v>33</v>
      </c>
      <c r="D6" s="3" t="s">
        <v>29</v>
      </c>
      <c r="E6" s="3">
        <v>2023</v>
      </c>
      <c r="F6" s="3" t="s">
        <v>23</v>
      </c>
      <c r="G6" s="3" t="s">
        <v>24</v>
      </c>
      <c r="H6" s="11">
        <v>420000</v>
      </c>
      <c r="I6" s="11">
        <v>350616</v>
      </c>
      <c r="J6" s="11" t="s">
        <v>35</v>
      </c>
      <c r="K6" s="12">
        <v>2000000</v>
      </c>
      <c r="L6" s="13">
        <v>209650.94</v>
      </c>
      <c r="M6" s="14" t="s">
        <v>17</v>
      </c>
      <c r="N6" s="15" t="s">
        <v>36</v>
      </c>
      <c r="O6" s="16">
        <v>1790349.06</v>
      </c>
      <c r="P6" s="13">
        <v>1669600</v>
      </c>
    </row>
    <row r="7" spans="1:16" ht="30.75" thickBot="1" x14ac:dyDescent="0.3">
      <c r="A7" s="26" t="s">
        <v>26</v>
      </c>
      <c r="B7" s="3" t="s">
        <v>27</v>
      </c>
      <c r="C7" s="3" t="s">
        <v>28</v>
      </c>
      <c r="D7" s="3" t="s">
        <v>29</v>
      </c>
      <c r="E7" s="3">
        <v>2023</v>
      </c>
      <c r="F7" s="3" t="s">
        <v>23</v>
      </c>
      <c r="G7" s="3" t="s">
        <v>24</v>
      </c>
      <c r="H7" s="11">
        <v>8000</v>
      </c>
      <c r="I7" s="11">
        <v>6997</v>
      </c>
      <c r="J7" s="11" t="s">
        <v>35</v>
      </c>
      <c r="K7" s="12">
        <v>220842.53</v>
      </c>
      <c r="L7" s="13">
        <v>220842.53</v>
      </c>
      <c r="M7" s="14" t="s">
        <v>18</v>
      </c>
      <c r="N7" s="15" t="s">
        <v>19</v>
      </c>
      <c r="O7" s="15" t="s">
        <v>19</v>
      </c>
      <c r="P7" s="13">
        <v>193148.88</v>
      </c>
    </row>
    <row r="8" spans="1:16" ht="15.75" thickBot="1" x14ac:dyDescent="0.3">
      <c r="A8" s="26" t="s">
        <v>44</v>
      </c>
      <c r="B8" s="3" t="s">
        <v>37</v>
      </c>
      <c r="C8" s="3" t="s">
        <v>38</v>
      </c>
      <c r="D8" s="3" t="s">
        <v>42</v>
      </c>
      <c r="E8" s="3">
        <v>2023</v>
      </c>
      <c r="F8" s="3" t="s">
        <v>23</v>
      </c>
      <c r="G8" s="3" t="s">
        <v>24</v>
      </c>
      <c r="H8" s="11">
        <v>98000</v>
      </c>
      <c r="I8" s="11">
        <v>88308</v>
      </c>
      <c r="J8" s="11" t="s">
        <v>35</v>
      </c>
      <c r="K8" s="12">
        <v>305861.49</v>
      </c>
      <c r="L8" s="13">
        <v>305861.49</v>
      </c>
      <c r="M8" s="14" t="s">
        <v>18</v>
      </c>
      <c r="N8" s="15" t="s">
        <v>19</v>
      </c>
      <c r="O8" s="15" t="s">
        <v>19</v>
      </c>
      <c r="P8" s="13">
        <v>275611.78863899998</v>
      </c>
    </row>
    <row r="9" spans="1:16" ht="30.75" thickBot="1" x14ac:dyDescent="0.3">
      <c r="A9" s="26" t="s">
        <v>45</v>
      </c>
      <c r="B9" s="3" t="s">
        <v>37</v>
      </c>
      <c r="C9" s="3" t="s">
        <v>39</v>
      </c>
      <c r="D9" s="3" t="s">
        <v>42</v>
      </c>
      <c r="E9" s="3">
        <v>2023</v>
      </c>
      <c r="F9" s="3" t="s">
        <v>23</v>
      </c>
      <c r="G9" s="3" t="s">
        <v>24</v>
      </c>
      <c r="H9" s="11">
        <v>30000</v>
      </c>
      <c r="I9" s="11">
        <v>27033</v>
      </c>
      <c r="J9" s="11" t="s">
        <v>35</v>
      </c>
      <c r="K9" s="12">
        <v>681874</v>
      </c>
      <c r="L9" s="13">
        <v>681874</v>
      </c>
      <c r="M9" s="14" t="s">
        <v>18</v>
      </c>
      <c r="N9" s="15" t="s">
        <v>19</v>
      </c>
      <c r="O9" s="15" t="s">
        <v>19</v>
      </c>
      <c r="P9" s="13">
        <v>614436.66139999998</v>
      </c>
    </row>
    <row r="10" spans="1:16" ht="15.75" thickBot="1" x14ac:dyDescent="0.3">
      <c r="A10" s="26" t="s">
        <v>46</v>
      </c>
      <c r="B10" s="3" t="s">
        <v>37</v>
      </c>
      <c r="C10" s="3" t="s">
        <v>40</v>
      </c>
      <c r="D10" s="3" t="s">
        <v>43</v>
      </c>
      <c r="E10" s="3">
        <v>2023</v>
      </c>
      <c r="F10" s="3" t="s">
        <v>23</v>
      </c>
      <c r="G10" s="3" t="s">
        <v>24</v>
      </c>
      <c r="H10" s="11">
        <v>255001</v>
      </c>
      <c r="I10" s="11">
        <v>229781</v>
      </c>
      <c r="J10" s="11" t="s">
        <v>35</v>
      </c>
      <c r="K10" s="12">
        <v>1200000</v>
      </c>
      <c r="L10" s="13">
        <v>1200000</v>
      </c>
      <c r="M10" s="14" t="s">
        <v>18</v>
      </c>
      <c r="N10" s="15" t="s">
        <v>19</v>
      </c>
      <c r="O10" s="15" t="s">
        <v>19</v>
      </c>
      <c r="P10" s="13">
        <v>1081320</v>
      </c>
    </row>
    <row r="11" spans="1:16" ht="15.75" thickBot="1" x14ac:dyDescent="0.3">
      <c r="A11" s="26" t="s">
        <v>47</v>
      </c>
      <c r="B11" s="3" t="s">
        <v>37</v>
      </c>
      <c r="C11" s="3" t="s">
        <v>41</v>
      </c>
      <c r="D11" s="3" t="s">
        <v>29</v>
      </c>
      <c r="E11" s="3">
        <v>2023</v>
      </c>
      <c r="F11" s="3" t="s">
        <v>23</v>
      </c>
      <c r="G11" s="3" t="s">
        <v>24</v>
      </c>
      <c r="H11" s="11">
        <v>950000</v>
      </c>
      <c r="I11" s="11">
        <v>856045</v>
      </c>
      <c r="J11" s="11" t="s">
        <v>35</v>
      </c>
      <c r="K11" s="12">
        <v>2000000</v>
      </c>
      <c r="L11" s="13">
        <v>2000000</v>
      </c>
      <c r="M11" s="14" t="s">
        <v>18</v>
      </c>
      <c r="N11" s="15" t="s">
        <v>19</v>
      </c>
      <c r="O11" s="15" t="s">
        <v>19</v>
      </c>
      <c r="P11" s="13">
        <v>1802200</v>
      </c>
    </row>
    <row r="12" spans="1:16" ht="15.75" thickBot="1" x14ac:dyDescent="0.3">
      <c r="A12" s="26" t="s">
        <v>48</v>
      </c>
      <c r="B12" s="3" t="s">
        <v>49</v>
      </c>
      <c r="C12" s="3" t="s">
        <v>50</v>
      </c>
      <c r="D12" s="3" t="s">
        <v>43</v>
      </c>
      <c r="E12" s="3">
        <v>2023</v>
      </c>
      <c r="F12" s="3" t="s">
        <v>23</v>
      </c>
      <c r="G12" s="3" t="s">
        <v>24</v>
      </c>
      <c r="H12" s="11">
        <v>6000</v>
      </c>
      <c r="I12" s="11">
        <v>5488</v>
      </c>
      <c r="J12" s="11" t="s">
        <v>35</v>
      </c>
      <c r="K12" s="12">
        <v>700000</v>
      </c>
      <c r="L12" s="13">
        <v>700000</v>
      </c>
      <c r="M12" s="14" t="s">
        <v>18</v>
      </c>
      <c r="N12" s="15" t="s">
        <v>19</v>
      </c>
      <c r="O12" s="15" t="s">
        <v>19</v>
      </c>
      <c r="P12" s="13">
        <v>640220</v>
      </c>
    </row>
    <row r="13" spans="1:16" ht="60.75" thickBot="1" x14ac:dyDescent="0.3">
      <c r="A13" s="26" t="s">
        <v>134</v>
      </c>
      <c r="B13" s="3" t="s">
        <v>51</v>
      </c>
      <c r="C13" s="3" t="s">
        <v>52</v>
      </c>
      <c r="D13" s="3" t="s">
        <v>43</v>
      </c>
      <c r="E13" s="3">
        <v>2023</v>
      </c>
      <c r="F13" s="3" t="s">
        <v>53</v>
      </c>
      <c r="G13" s="3" t="s">
        <v>54</v>
      </c>
      <c r="H13" s="11">
        <v>380</v>
      </c>
      <c r="I13" s="11">
        <v>314</v>
      </c>
      <c r="J13" s="11" t="s">
        <v>55</v>
      </c>
      <c r="K13" s="12">
        <v>93935.62</v>
      </c>
      <c r="L13" s="13">
        <v>93935.62</v>
      </c>
      <c r="M13" s="14" t="s">
        <v>18</v>
      </c>
      <c r="N13" s="15" t="s">
        <v>19</v>
      </c>
      <c r="O13" s="15" t="s">
        <v>19</v>
      </c>
      <c r="P13" s="13">
        <v>77543.850000000006</v>
      </c>
    </row>
    <row r="14" spans="1:16" ht="15.75" thickBot="1" x14ac:dyDescent="0.3">
      <c r="A14" s="26" t="s">
        <v>71</v>
      </c>
      <c r="B14" s="3" t="s">
        <v>56</v>
      </c>
      <c r="C14" s="3" t="s">
        <v>63</v>
      </c>
      <c r="D14" s="3" t="s">
        <v>22</v>
      </c>
      <c r="E14" s="3">
        <v>2023</v>
      </c>
      <c r="F14" s="3" t="s">
        <v>23</v>
      </c>
      <c r="G14" s="3" t="s">
        <v>24</v>
      </c>
      <c r="H14" s="11">
        <v>48000</v>
      </c>
      <c r="I14" s="11">
        <v>43123</v>
      </c>
      <c r="J14" s="11" t="s">
        <v>35</v>
      </c>
      <c r="K14" s="12">
        <v>357000</v>
      </c>
      <c r="L14" s="13">
        <v>357000</v>
      </c>
      <c r="M14" s="14" t="s">
        <v>18</v>
      </c>
      <c r="N14" s="15" t="s">
        <v>19</v>
      </c>
      <c r="O14" s="15" t="s">
        <v>19</v>
      </c>
      <c r="P14" s="13">
        <v>320728.8</v>
      </c>
    </row>
    <row r="15" spans="1:16" ht="30.75" thickBot="1" x14ac:dyDescent="0.3">
      <c r="A15" s="26" t="s">
        <v>72</v>
      </c>
      <c r="B15" s="3" t="s">
        <v>56</v>
      </c>
      <c r="C15" s="3" t="s">
        <v>64</v>
      </c>
      <c r="D15" s="3" t="s">
        <v>43</v>
      </c>
      <c r="E15" s="3">
        <v>2023</v>
      </c>
      <c r="F15" s="3" t="s">
        <v>23</v>
      </c>
      <c r="G15" s="3" t="s">
        <v>24</v>
      </c>
      <c r="H15" s="11">
        <v>36000</v>
      </c>
      <c r="I15" s="11">
        <v>32342</v>
      </c>
      <c r="J15" s="11" t="s">
        <v>35</v>
      </c>
      <c r="K15" s="12">
        <v>550000</v>
      </c>
      <c r="L15" s="13">
        <v>550000</v>
      </c>
      <c r="M15" s="14" t="s">
        <v>18</v>
      </c>
      <c r="N15" s="15" t="s">
        <v>19</v>
      </c>
      <c r="O15" s="15" t="s">
        <v>19</v>
      </c>
      <c r="P15" s="13">
        <v>494120</v>
      </c>
    </row>
    <row r="16" spans="1:16" ht="45.75" thickBot="1" x14ac:dyDescent="0.3">
      <c r="A16" s="26" t="s">
        <v>73</v>
      </c>
      <c r="B16" s="3" t="s">
        <v>56</v>
      </c>
      <c r="C16" s="3" t="s">
        <v>65</v>
      </c>
      <c r="D16" s="3" t="s">
        <v>29</v>
      </c>
      <c r="E16" s="3">
        <v>2023</v>
      </c>
      <c r="F16" s="3" t="s">
        <v>23</v>
      </c>
      <c r="G16" s="3" t="s">
        <v>24</v>
      </c>
      <c r="H16" s="11">
        <v>40000</v>
      </c>
      <c r="I16" s="11">
        <v>35936</v>
      </c>
      <c r="J16" s="11" t="s">
        <v>35</v>
      </c>
      <c r="K16" s="12">
        <v>650000</v>
      </c>
      <c r="L16" s="13">
        <v>650000</v>
      </c>
      <c r="M16" s="14" t="s">
        <v>18</v>
      </c>
      <c r="N16" s="15" t="s">
        <v>19</v>
      </c>
      <c r="O16" s="15" t="s">
        <v>19</v>
      </c>
      <c r="P16" s="13">
        <v>583960</v>
      </c>
    </row>
    <row r="17" spans="1:16" ht="15.75" thickBot="1" x14ac:dyDescent="0.3">
      <c r="A17" s="26" t="s">
        <v>59</v>
      </c>
      <c r="B17" s="3" t="s">
        <v>56</v>
      </c>
      <c r="C17" s="3" t="s">
        <v>67</v>
      </c>
      <c r="D17" s="3" t="s">
        <v>29</v>
      </c>
      <c r="E17" s="3">
        <v>2023</v>
      </c>
      <c r="F17" s="3" t="s">
        <v>23</v>
      </c>
      <c r="G17" s="3" t="s">
        <v>24</v>
      </c>
      <c r="H17" s="11">
        <v>30000</v>
      </c>
      <c r="I17" s="11">
        <v>26952</v>
      </c>
      <c r="J17" s="11" t="s">
        <v>35</v>
      </c>
      <c r="K17" s="12">
        <v>300000</v>
      </c>
      <c r="L17" s="13">
        <v>300000</v>
      </c>
      <c r="M17" s="14" t="s">
        <v>18</v>
      </c>
      <c r="N17" s="15" t="s">
        <v>19</v>
      </c>
      <c r="O17" s="15" t="s">
        <v>19</v>
      </c>
      <c r="P17" s="13">
        <v>269520</v>
      </c>
    </row>
    <row r="18" spans="1:16" ht="30.75" thickBot="1" x14ac:dyDescent="0.3">
      <c r="A18" s="26" t="s">
        <v>60</v>
      </c>
      <c r="B18" s="3" t="s">
        <v>56</v>
      </c>
      <c r="C18" s="3" t="s">
        <v>68</v>
      </c>
      <c r="D18" s="3" t="s">
        <v>29</v>
      </c>
      <c r="E18" s="3">
        <v>2023</v>
      </c>
      <c r="F18" s="3" t="s">
        <v>23</v>
      </c>
      <c r="G18" s="3" t="s">
        <v>24</v>
      </c>
      <c r="H18" s="11">
        <v>30000</v>
      </c>
      <c r="I18" s="11">
        <v>26952</v>
      </c>
      <c r="J18" s="11" t="s">
        <v>35</v>
      </c>
      <c r="K18" s="12">
        <v>400000</v>
      </c>
      <c r="L18" s="13">
        <v>400000</v>
      </c>
      <c r="M18" s="14" t="s">
        <v>18</v>
      </c>
      <c r="N18" s="15" t="s">
        <v>19</v>
      </c>
      <c r="O18" s="15" t="s">
        <v>19</v>
      </c>
      <c r="P18" s="13">
        <v>359360</v>
      </c>
    </row>
    <row r="19" spans="1:16" ht="15.75" thickBot="1" x14ac:dyDescent="0.3">
      <c r="A19" s="26" t="s">
        <v>61</v>
      </c>
      <c r="B19" s="3" t="s">
        <v>56</v>
      </c>
      <c r="C19" s="3" t="s">
        <v>69</v>
      </c>
      <c r="D19" s="3" t="s">
        <v>29</v>
      </c>
      <c r="E19" s="3">
        <v>2023</v>
      </c>
      <c r="F19" s="3" t="s">
        <v>23</v>
      </c>
      <c r="G19" s="3" t="s">
        <v>24</v>
      </c>
      <c r="H19" s="11">
        <v>7000</v>
      </c>
      <c r="I19" s="11">
        <v>6289</v>
      </c>
      <c r="J19" s="11" t="s">
        <v>35</v>
      </c>
      <c r="K19" s="12">
        <v>200000</v>
      </c>
      <c r="L19" s="13">
        <v>200000</v>
      </c>
      <c r="M19" s="14" t="s">
        <v>18</v>
      </c>
      <c r="N19" s="15" t="s">
        <v>19</v>
      </c>
      <c r="O19" s="15" t="s">
        <v>19</v>
      </c>
      <c r="P19" s="13">
        <v>179680</v>
      </c>
    </row>
    <row r="20" spans="1:16" ht="30.75" thickBot="1" x14ac:dyDescent="0.3">
      <c r="A20" s="26" t="s">
        <v>74</v>
      </c>
      <c r="B20" s="3" t="s">
        <v>56</v>
      </c>
      <c r="C20" s="3" t="s">
        <v>70</v>
      </c>
      <c r="D20" s="3" t="s">
        <v>29</v>
      </c>
      <c r="E20" s="3">
        <v>2023</v>
      </c>
      <c r="F20" s="3" t="s">
        <v>23</v>
      </c>
      <c r="G20" s="3" t="s">
        <v>24</v>
      </c>
      <c r="H20" s="11">
        <v>8000</v>
      </c>
      <c r="I20" s="11">
        <v>7187</v>
      </c>
      <c r="J20" s="11" t="s">
        <v>35</v>
      </c>
      <c r="K20" s="12">
        <v>300000</v>
      </c>
      <c r="L20" s="13">
        <v>300000</v>
      </c>
      <c r="M20" s="14" t="s">
        <v>18</v>
      </c>
      <c r="N20" s="15" t="s">
        <v>19</v>
      </c>
      <c r="O20" s="15" t="s">
        <v>19</v>
      </c>
      <c r="P20" s="13">
        <v>269520</v>
      </c>
    </row>
    <row r="21" spans="1:16" ht="15.75" thickBot="1" x14ac:dyDescent="0.3">
      <c r="A21" s="26" t="s">
        <v>58</v>
      </c>
      <c r="B21" s="3" t="s">
        <v>56</v>
      </c>
      <c r="C21" s="3" t="s">
        <v>66</v>
      </c>
      <c r="D21" s="3" t="s">
        <v>29</v>
      </c>
      <c r="E21" s="3">
        <v>2023</v>
      </c>
      <c r="F21" s="3" t="s">
        <v>23</v>
      </c>
      <c r="G21" s="3" t="s">
        <v>24</v>
      </c>
      <c r="H21" s="11">
        <v>80000</v>
      </c>
      <c r="I21" s="11">
        <v>71872</v>
      </c>
      <c r="J21" s="11" t="s">
        <v>35</v>
      </c>
      <c r="K21" s="12">
        <v>700000</v>
      </c>
      <c r="L21" s="13">
        <v>75354</v>
      </c>
      <c r="M21" s="14" t="s">
        <v>17</v>
      </c>
      <c r="N21" s="15" t="s">
        <v>36</v>
      </c>
      <c r="O21" s="16">
        <v>624646</v>
      </c>
      <c r="P21" s="13">
        <v>628880</v>
      </c>
    </row>
    <row r="22" spans="1:16" ht="15.75" thickBot="1" x14ac:dyDescent="0.3">
      <c r="A22" s="26" t="s">
        <v>57</v>
      </c>
      <c r="B22" s="3" t="s">
        <v>56</v>
      </c>
      <c r="C22" s="3" t="s">
        <v>62</v>
      </c>
      <c r="D22" s="3" t="s">
        <v>22</v>
      </c>
      <c r="E22" s="3">
        <v>2023</v>
      </c>
      <c r="F22" s="3" t="s">
        <v>23</v>
      </c>
      <c r="G22" s="3" t="s">
        <v>24</v>
      </c>
      <c r="H22" s="11">
        <v>450</v>
      </c>
      <c r="I22" s="11">
        <v>404</v>
      </c>
      <c r="J22" s="11" t="s">
        <v>35</v>
      </c>
      <c r="K22" s="12">
        <v>126100</v>
      </c>
      <c r="L22" s="19">
        <v>0</v>
      </c>
      <c r="M22" s="14" t="s">
        <v>17</v>
      </c>
      <c r="N22" s="15" t="s">
        <v>36</v>
      </c>
      <c r="O22" s="16">
        <v>126100</v>
      </c>
      <c r="P22" s="13">
        <v>113288.23999999999</v>
      </c>
    </row>
    <row r="23" spans="1:16" ht="15.75" thickBot="1" x14ac:dyDescent="0.3">
      <c r="A23" s="26" t="s">
        <v>75</v>
      </c>
      <c r="B23" s="3" t="s">
        <v>76</v>
      </c>
      <c r="C23" s="3" t="s">
        <v>77</v>
      </c>
      <c r="D23" s="3" t="s">
        <v>29</v>
      </c>
      <c r="E23" s="3">
        <v>2023</v>
      </c>
      <c r="F23" s="3" t="s">
        <v>23</v>
      </c>
      <c r="G23" s="3" t="s">
        <v>24</v>
      </c>
      <c r="H23" s="11">
        <v>1017536</v>
      </c>
      <c r="I23" s="11">
        <v>913340</v>
      </c>
      <c r="J23" s="11" t="s">
        <v>35</v>
      </c>
      <c r="K23" s="12">
        <v>1300000</v>
      </c>
      <c r="L23" s="13">
        <v>1300000</v>
      </c>
      <c r="M23" s="14" t="s">
        <v>18</v>
      </c>
      <c r="N23" s="15" t="s">
        <v>19</v>
      </c>
      <c r="O23" s="15" t="s">
        <v>19</v>
      </c>
      <c r="P23" s="13">
        <v>1166880</v>
      </c>
    </row>
    <row r="24" spans="1:16" ht="30.75" thickBot="1" x14ac:dyDescent="0.3">
      <c r="A24" s="26" t="s">
        <v>78</v>
      </c>
      <c r="B24" s="3" t="s">
        <v>76</v>
      </c>
      <c r="C24" s="3" t="s">
        <v>79</v>
      </c>
      <c r="D24" s="3" t="s">
        <v>29</v>
      </c>
      <c r="E24" s="3">
        <v>2023</v>
      </c>
      <c r="F24" s="3" t="s">
        <v>23</v>
      </c>
      <c r="G24" s="3" t="s">
        <v>24</v>
      </c>
      <c r="H24" s="11">
        <v>9646</v>
      </c>
      <c r="I24" s="11">
        <v>8658</v>
      </c>
      <c r="J24" s="11" t="s">
        <v>35</v>
      </c>
      <c r="K24" s="12">
        <v>280000</v>
      </c>
      <c r="L24" s="13">
        <v>280000</v>
      </c>
      <c r="M24" s="14" t="s">
        <v>18</v>
      </c>
      <c r="N24" s="15" t="s">
        <v>19</v>
      </c>
      <c r="O24" s="15" t="s">
        <v>19</v>
      </c>
      <c r="P24" s="13">
        <v>251328</v>
      </c>
    </row>
    <row r="25" spans="1:16" ht="30.75" thickBot="1" x14ac:dyDescent="0.3">
      <c r="A25" s="26" t="s">
        <v>81</v>
      </c>
      <c r="B25" s="3" t="s">
        <v>80</v>
      </c>
      <c r="C25" s="3" t="s">
        <v>86</v>
      </c>
      <c r="D25" s="3" t="s">
        <v>29</v>
      </c>
      <c r="E25" s="3">
        <v>2023</v>
      </c>
      <c r="F25" s="3" t="s">
        <v>23</v>
      </c>
      <c r="G25" s="3" t="s">
        <v>24</v>
      </c>
      <c r="H25" s="11">
        <v>10000</v>
      </c>
      <c r="I25" s="11">
        <v>8854</v>
      </c>
      <c r="J25" s="11" t="s">
        <v>35</v>
      </c>
      <c r="K25" s="12">
        <v>150000</v>
      </c>
      <c r="L25" s="13">
        <v>150000</v>
      </c>
      <c r="M25" s="14" t="s">
        <v>18</v>
      </c>
      <c r="N25" s="15" t="s">
        <v>19</v>
      </c>
      <c r="O25" s="15" t="s">
        <v>19</v>
      </c>
      <c r="P25" s="13">
        <v>132810</v>
      </c>
    </row>
    <row r="26" spans="1:16" ht="30.75" thickBot="1" x14ac:dyDescent="0.3">
      <c r="A26" s="26" t="s">
        <v>83</v>
      </c>
      <c r="B26" s="3" t="s">
        <v>80</v>
      </c>
      <c r="C26" s="3" t="s">
        <v>87</v>
      </c>
      <c r="D26" s="3" t="s">
        <v>29</v>
      </c>
      <c r="E26" s="3">
        <v>2023</v>
      </c>
      <c r="F26" s="3" t="s">
        <v>23</v>
      </c>
      <c r="G26" s="3" t="s">
        <v>24</v>
      </c>
      <c r="H26" s="11">
        <v>25000</v>
      </c>
      <c r="I26" s="11">
        <v>22135</v>
      </c>
      <c r="J26" s="11" t="s">
        <v>35</v>
      </c>
      <c r="K26" s="12">
        <v>700000</v>
      </c>
      <c r="L26" s="13">
        <v>700000</v>
      </c>
      <c r="M26" s="14" t="s">
        <v>18</v>
      </c>
      <c r="N26" s="15" t="s">
        <v>19</v>
      </c>
      <c r="O26" s="15" t="s">
        <v>19</v>
      </c>
      <c r="P26" s="13">
        <v>619780</v>
      </c>
    </row>
    <row r="27" spans="1:16" ht="30.75" thickBot="1" x14ac:dyDescent="0.3">
      <c r="A27" s="26" t="s">
        <v>82</v>
      </c>
      <c r="B27" s="3" t="s">
        <v>80</v>
      </c>
      <c r="C27" s="3" t="s">
        <v>88</v>
      </c>
      <c r="D27" s="3" t="s">
        <v>29</v>
      </c>
      <c r="E27" s="3">
        <v>2023</v>
      </c>
      <c r="F27" s="3" t="s">
        <v>23</v>
      </c>
      <c r="G27" s="3" t="s">
        <v>24</v>
      </c>
      <c r="H27" s="11">
        <v>5000</v>
      </c>
      <c r="I27" s="11">
        <v>4427</v>
      </c>
      <c r="J27" s="11" t="s">
        <v>35</v>
      </c>
      <c r="K27" s="12">
        <v>350000</v>
      </c>
      <c r="L27" s="13">
        <v>350000</v>
      </c>
      <c r="M27" s="14" t="s">
        <v>18</v>
      </c>
      <c r="N27" s="15" t="s">
        <v>19</v>
      </c>
      <c r="O27" s="15" t="s">
        <v>19</v>
      </c>
      <c r="P27" s="13">
        <v>309890</v>
      </c>
    </row>
    <row r="28" spans="1:16" ht="30.75" thickBot="1" x14ac:dyDescent="0.3">
      <c r="A28" s="26" t="s">
        <v>84</v>
      </c>
      <c r="B28" s="3" t="s">
        <v>80</v>
      </c>
      <c r="C28" s="3" t="s">
        <v>89</v>
      </c>
      <c r="D28" s="3" t="s">
        <v>29</v>
      </c>
      <c r="E28" s="3">
        <v>2023</v>
      </c>
      <c r="F28" s="3" t="s">
        <v>23</v>
      </c>
      <c r="G28" s="3" t="s">
        <v>24</v>
      </c>
      <c r="H28" s="11">
        <v>40000</v>
      </c>
      <c r="I28" s="11">
        <v>35416</v>
      </c>
      <c r="J28" s="11" t="s">
        <v>35</v>
      </c>
      <c r="K28" s="12">
        <v>650000</v>
      </c>
      <c r="L28" s="13">
        <v>216177</v>
      </c>
      <c r="M28" s="14" t="s">
        <v>17</v>
      </c>
      <c r="N28" s="15" t="s">
        <v>36</v>
      </c>
      <c r="O28" s="16">
        <v>433823</v>
      </c>
      <c r="P28" s="13">
        <v>575510</v>
      </c>
    </row>
    <row r="29" spans="1:16" ht="30.75" thickBot="1" x14ac:dyDescent="0.3">
      <c r="A29" s="26" t="s">
        <v>85</v>
      </c>
      <c r="B29" s="3" t="s">
        <v>80</v>
      </c>
      <c r="C29" s="3" t="s">
        <v>90</v>
      </c>
      <c r="D29" s="3" t="s">
        <v>29</v>
      </c>
      <c r="E29" s="3">
        <v>2023</v>
      </c>
      <c r="F29" s="3" t="s">
        <v>23</v>
      </c>
      <c r="G29" s="3" t="s">
        <v>24</v>
      </c>
      <c r="H29" s="11">
        <v>10000</v>
      </c>
      <c r="I29" s="11">
        <v>8854</v>
      </c>
      <c r="J29" s="11" t="s">
        <v>35</v>
      </c>
      <c r="K29" s="12">
        <v>350000</v>
      </c>
      <c r="L29" s="19">
        <v>0</v>
      </c>
      <c r="M29" s="14" t="s">
        <v>17</v>
      </c>
      <c r="N29" s="15" t="s">
        <v>36</v>
      </c>
      <c r="O29" s="16">
        <v>350000</v>
      </c>
      <c r="P29" s="13">
        <v>309890</v>
      </c>
    </row>
    <row r="30" spans="1:16" ht="30.75" thickBot="1" x14ac:dyDescent="0.3">
      <c r="A30" s="26" t="s">
        <v>92</v>
      </c>
      <c r="B30" s="3" t="s">
        <v>80</v>
      </c>
      <c r="C30" s="3" t="s">
        <v>91</v>
      </c>
      <c r="D30" s="3" t="s">
        <v>29</v>
      </c>
      <c r="E30" s="3">
        <v>2023</v>
      </c>
      <c r="F30" s="3" t="s">
        <v>23</v>
      </c>
      <c r="G30" s="3" t="s">
        <v>24</v>
      </c>
      <c r="H30" s="11">
        <v>20000</v>
      </c>
      <c r="I30" s="11">
        <v>17708</v>
      </c>
      <c r="J30" s="11" t="s">
        <v>35</v>
      </c>
      <c r="K30" s="12">
        <v>430000</v>
      </c>
      <c r="L30" s="19">
        <v>0</v>
      </c>
      <c r="M30" s="14" t="s">
        <v>17</v>
      </c>
      <c r="N30" s="15" t="s">
        <v>36</v>
      </c>
      <c r="O30" s="16">
        <v>430000</v>
      </c>
      <c r="P30" s="13">
        <v>380722</v>
      </c>
    </row>
    <row r="31" spans="1:16" ht="30.75" thickBot="1" x14ac:dyDescent="0.3">
      <c r="A31" s="26" t="s">
        <v>94</v>
      </c>
      <c r="B31" s="3" t="s">
        <v>93</v>
      </c>
      <c r="C31" s="3" t="s">
        <v>97</v>
      </c>
      <c r="D31" s="3" t="s">
        <v>29</v>
      </c>
      <c r="E31" s="3">
        <v>2023</v>
      </c>
      <c r="F31" s="3" t="s">
        <v>23</v>
      </c>
      <c r="G31" s="3" t="s">
        <v>24</v>
      </c>
      <c r="H31" s="11">
        <v>70000</v>
      </c>
      <c r="I31" s="11">
        <v>52500</v>
      </c>
      <c r="J31" s="11" t="s">
        <v>35</v>
      </c>
      <c r="K31" s="12">
        <v>101400</v>
      </c>
      <c r="L31" s="13">
        <v>101400</v>
      </c>
      <c r="M31" s="14" t="s">
        <v>18</v>
      </c>
      <c r="N31" s="15" t="s">
        <v>19</v>
      </c>
      <c r="O31" s="15" t="s">
        <v>19</v>
      </c>
      <c r="P31" s="13">
        <v>76050</v>
      </c>
    </row>
    <row r="32" spans="1:16" ht="30.75" thickBot="1" x14ac:dyDescent="0.3">
      <c r="A32" s="26" t="s">
        <v>95</v>
      </c>
      <c r="B32" s="3" t="s">
        <v>93</v>
      </c>
      <c r="C32" s="3" t="s">
        <v>98</v>
      </c>
      <c r="D32" s="3" t="s">
        <v>29</v>
      </c>
      <c r="E32" s="3">
        <v>2023</v>
      </c>
      <c r="F32" s="3" t="s">
        <v>23</v>
      </c>
      <c r="G32" s="3" t="s">
        <v>24</v>
      </c>
      <c r="H32" s="11">
        <v>30500</v>
      </c>
      <c r="I32" s="11">
        <v>22875</v>
      </c>
      <c r="J32" s="11" t="s">
        <v>35</v>
      </c>
      <c r="K32" s="12">
        <v>160900</v>
      </c>
      <c r="L32" s="13">
        <v>160900</v>
      </c>
      <c r="M32" s="14" t="s">
        <v>18</v>
      </c>
      <c r="N32" s="15" t="s">
        <v>19</v>
      </c>
      <c r="O32" s="15" t="s">
        <v>19</v>
      </c>
      <c r="P32" s="13">
        <v>120675</v>
      </c>
    </row>
    <row r="33" spans="1:16" ht="30.75" thickBot="1" x14ac:dyDescent="0.3">
      <c r="A33" s="26" t="s">
        <v>96</v>
      </c>
      <c r="B33" s="3" t="s">
        <v>93</v>
      </c>
      <c r="C33" s="3" t="s">
        <v>99</v>
      </c>
      <c r="D33" s="3" t="s">
        <v>29</v>
      </c>
      <c r="E33" s="3">
        <v>2023</v>
      </c>
      <c r="F33" s="3" t="s">
        <v>23</v>
      </c>
      <c r="G33" s="3" t="s">
        <v>24</v>
      </c>
      <c r="H33" s="11">
        <v>10000</v>
      </c>
      <c r="I33" s="11">
        <v>7500</v>
      </c>
      <c r="J33" s="11" t="s">
        <v>35</v>
      </c>
      <c r="K33" s="12">
        <v>80500</v>
      </c>
      <c r="L33" s="13">
        <v>80500</v>
      </c>
      <c r="M33" s="14" t="s">
        <v>18</v>
      </c>
      <c r="N33" s="15" t="s">
        <v>19</v>
      </c>
      <c r="O33" s="15" t="s">
        <v>19</v>
      </c>
      <c r="P33" s="13">
        <v>60375</v>
      </c>
    </row>
    <row r="34" spans="1:16" ht="30.75" thickBot="1" x14ac:dyDescent="0.3">
      <c r="A34" s="26" t="s">
        <v>95</v>
      </c>
      <c r="B34" s="3" t="s">
        <v>93</v>
      </c>
      <c r="C34" s="3" t="s">
        <v>100</v>
      </c>
      <c r="D34" s="3" t="s">
        <v>29</v>
      </c>
      <c r="E34" s="3">
        <v>2023</v>
      </c>
      <c r="F34" s="3" t="s">
        <v>23</v>
      </c>
      <c r="G34" s="3" t="s">
        <v>24</v>
      </c>
      <c r="H34" s="11">
        <v>69000</v>
      </c>
      <c r="I34" s="11">
        <v>51750</v>
      </c>
      <c r="J34" s="11" t="s">
        <v>35</v>
      </c>
      <c r="K34" s="12">
        <v>299560</v>
      </c>
      <c r="L34" s="13">
        <v>299560</v>
      </c>
      <c r="M34" s="14" t="s">
        <v>18</v>
      </c>
      <c r="N34" s="15" t="s">
        <v>19</v>
      </c>
      <c r="O34" s="15" t="s">
        <v>19</v>
      </c>
      <c r="P34" s="13">
        <v>224670</v>
      </c>
    </row>
    <row r="35" spans="1:16" ht="30.75" thickBot="1" x14ac:dyDescent="0.3">
      <c r="A35" s="26" t="s">
        <v>103</v>
      </c>
      <c r="B35" s="3" t="s">
        <v>101</v>
      </c>
      <c r="C35" s="3" t="s">
        <v>102</v>
      </c>
      <c r="D35" s="3" t="s">
        <v>22</v>
      </c>
      <c r="E35" s="3">
        <v>2023</v>
      </c>
      <c r="F35" s="3" t="s">
        <v>23</v>
      </c>
      <c r="G35" s="3" t="s">
        <v>24</v>
      </c>
      <c r="H35" s="11">
        <v>20000</v>
      </c>
      <c r="I35" s="11">
        <v>4283</v>
      </c>
      <c r="J35" s="11" t="s">
        <v>35</v>
      </c>
      <c r="K35" s="12">
        <v>749000</v>
      </c>
      <c r="L35" s="13">
        <v>749000</v>
      </c>
      <c r="M35" s="14" t="s">
        <v>18</v>
      </c>
      <c r="N35" s="15" t="s">
        <v>19</v>
      </c>
      <c r="O35" s="15" t="s">
        <v>19</v>
      </c>
      <c r="P35" s="13">
        <v>160398.35</v>
      </c>
    </row>
    <row r="36" spans="1:16" ht="15.75" thickBot="1" x14ac:dyDescent="0.3">
      <c r="A36" s="26" t="s">
        <v>104</v>
      </c>
      <c r="B36" s="3" t="s">
        <v>105</v>
      </c>
      <c r="C36" s="3" t="s">
        <v>106</v>
      </c>
      <c r="D36" s="3" t="s">
        <v>43</v>
      </c>
      <c r="E36" s="3">
        <v>2023</v>
      </c>
      <c r="F36" s="3" t="s">
        <v>23</v>
      </c>
      <c r="G36" s="3" t="s">
        <v>24</v>
      </c>
      <c r="H36" s="11">
        <v>35000</v>
      </c>
      <c r="I36" s="11">
        <v>25466</v>
      </c>
      <c r="J36" s="11" t="s">
        <v>35</v>
      </c>
      <c r="K36" s="12">
        <v>805802.44</v>
      </c>
      <c r="L36" s="13">
        <v>805802.44</v>
      </c>
      <c r="M36" s="14" t="s">
        <v>18</v>
      </c>
      <c r="N36" s="15" t="s">
        <v>19</v>
      </c>
      <c r="O36" s="15" t="s">
        <v>19</v>
      </c>
      <c r="P36" s="13">
        <v>586301.85534399992</v>
      </c>
    </row>
    <row r="37" spans="1:16" ht="15.75" thickBot="1" x14ac:dyDescent="0.3">
      <c r="A37" s="43" t="s">
        <v>107</v>
      </c>
      <c r="B37" s="40" t="s">
        <v>108</v>
      </c>
      <c r="C37" s="40" t="s">
        <v>109</v>
      </c>
      <c r="D37" s="40" t="s">
        <v>29</v>
      </c>
      <c r="E37" s="40">
        <v>2023</v>
      </c>
      <c r="F37" s="40" t="s">
        <v>23</v>
      </c>
      <c r="G37" s="40" t="s">
        <v>24</v>
      </c>
      <c r="H37" s="28">
        <v>8000</v>
      </c>
      <c r="I37" s="28">
        <v>5325</v>
      </c>
      <c r="J37" s="31" t="s">
        <v>35</v>
      </c>
      <c r="K37" s="34">
        <v>2508369.4900000002</v>
      </c>
      <c r="L37" s="37" t="s">
        <v>19</v>
      </c>
      <c r="M37" s="40" t="s">
        <v>17</v>
      </c>
      <c r="N37" s="15" t="s">
        <v>110</v>
      </c>
      <c r="O37" s="16">
        <v>80912.78</v>
      </c>
      <c r="P37" s="13">
        <v>70653.039495999998</v>
      </c>
    </row>
    <row r="38" spans="1:16" ht="15.75" thickBot="1" x14ac:dyDescent="0.3">
      <c r="A38" s="44"/>
      <c r="B38" s="41"/>
      <c r="C38" s="41"/>
      <c r="D38" s="41"/>
      <c r="E38" s="41"/>
      <c r="F38" s="41"/>
      <c r="G38" s="41"/>
      <c r="H38" s="29"/>
      <c r="I38" s="29"/>
      <c r="J38" s="32"/>
      <c r="K38" s="35"/>
      <c r="L38" s="38"/>
      <c r="M38" s="41"/>
      <c r="N38" s="15" t="s">
        <v>111</v>
      </c>
      <c r="O38" s="16">
        <v>52799.68</v>
      </c>
      <c r="P38" s="13">
        <v>48184.987968000001</v>
      </c>
    </row>
    <row r="39" spans="1:16" ht="15.75" thickBot="1" x14ac:dyDescent="0.3">
      <c r="A39" s="44"/>
      <c r="B39" s="41"/>
      <c r="C39" s="41"/>
      <c r="D39" s="41"/>
      <c r="E39" s="41"/>
      <c r="F39" s="41"/>
      <c r="G39" s="41"/>
      <c r="H39" s="29"/>
      <c r="I39" s="29"/>
      <c r="J39" s="32"/>
      <c r="K39" s="35"/>
      <c r="L39" s="38"/>
      <c r="M39" s="41"/>
      <c r="N39" s="15" t="s">
        <v>112</v>
      </c>
      <c r="O39" s="16">
        <v>111273.06</v>
      </c>
      <c r="P39" s="13">
        <v>97319.418275999997</v>
      </c>
    </row>
    <row r="40" spans="1:16" ht="15.75" thickBot="1" x14ac:dyDescent="0.3">
      <c r="A40" s="44"/>
      <c r="B40" s="41"/>
      <c r="C40" s="41"/>
      <c r="D40" s="41"/>
      <c r="E40" s="41"/>
      <c r="F40" s="41"/>
      <c r="G40" s="41"/>
      <c r="H40" s="29"/>
      <c r="I40" s="29"/>
      <c r="J40" s="32"/>
      <c r="K40" s="35"/>
      <c r="L40" s="38"/>
      <c r="M40" s="41"/>
      <c r="N40" s="15" t="s">
        <v>113</v>
      </c>
      <c r="O40" s="16">
        <v>48488.08</v>
      </c>
      <c r="P40" s="13">
        <v>40477.85</v>
      </c>
    </row>
    <row r="41" spans="1:16" ht="15.75" thickBot="1" x14ac:dyDescent="0.3">
      <c r="A41" s="44"/>
      <c r="B41" s="41"/>
      <c r="C41" s="41"/>
      <c r="D41" s="41"/>
      <c r="E41" s="41"/>
      <c r="F41" s="41"/>
      <c r="G41" s="41"/>
      <c r="H41" s="29"/>
      <c r="I41" s="29"/>
      <c r="J41" s="32"/>
      <c r="K41" s="35"/>
      <c r="L41" s="38"/>
      <c r="M41" s="41"/>
      <c r="N41" s="15" t="s">
        <v>114</v>
      </c>
      <c r="O41" s="16">
        <v>71037.22</v>
      </c>
      <c r="P41" s="13">
        <v>64011.638942000005</v>
      </c>
    </row>
    <row r="42" spans="1:16" ht="15.75" thickBot="1" x14ac:dyDescent="0.3">
      <c r="A42" s="44"/>
      <c r="B42" s="41"/>
      <c r="C42" s="41"/>
      <c r="D42" s="41"/>
      <c r="E42" s="41"/>
      <c r="F42" s="41"/>
      <c r="G42" s="41"/>
      <c r="H42" s="29"/>
      <c r="I42" s="29"/>
      <c r="J42" s="32"/>
      <c r="K42" s="35"/>
      <c r="L42" s="38"/>
      <c r="M42" s="41"/>
      <c r="N42" s="15" t="s">
        <v>115</v>
      </c>
      <c r="O42" s="16">
        <v>1167163.32</v>
      </c>
      <c r="P42" s="13">
        <v>776863.90579200001</v>
      </c>
    </row>
    <row r="43" spans="1:16" ht="15.75" thickBot="1" x14ac:dyDescent="0.3">
      <c r="A43" s="44"/>
      <c r="B43" s="41"/>
      <c r="C43" s="41"/>
      <c r="D43" s="41"/>
      <c r="E43" s="41"/>
      <c r="F43" s="41"/>
      <c r="G43" s="41"/>
      <c r="H43" s="29"/>
      <c r="I43" s="29"/>
      <c r="J43" s="32"/>
      <c r="K43" s="35"/>
      <c r="L43" s="38"/>
      <c r="M43" s="41"/>
      <c r="N43" s="15" t="s">
        <v>116</v>
      </c>
      <c r="O43" s="16">
        <v>62134.8</v>
      </c>
      <c r="P43" s="13">
        <v>49658.132160000001</v>
      </c>
    </row>
    <row r="44" spans="1:16" ht="15.75" thickBot="1" x14ac:dyDescent="0.3">
      <c r="A44" s="44"/>
      <c r="B44" s="41"/>
      <c r="C44" s="41"/>
      <c r="D44" s="41"/>
      <c r="E44" s="41"/>
      <c r="F44" s="41"/>
      <c r="G44" s="41"/>
      <c r="H44" s="29"/>
      <c r="I44" s="29"/>
      <c r="J44" s="32"/>
      <c r="K44" s="35"/>
      <c r="L44" s="38"/>
      <c r="M44" s="41"/>
      <c r="N44" s="15" t="s">
        <v>117</v>
      </c>
      <c r="O44" s="16">
        <v>20000</v>
      </c>
      <c r="P44" s="13">
        <v>16062</v>
      </c>
    </row>
    <row r="45" spans="1:16" ht="15.75" thickBot="1" x14ac:dyDescent="0.3">
      <c r="A45" s="44"/>
      <c r="B45" s="41"/>
      <c r="C45" s="41"/>
      <c r="D45" s="41"/>
      <c r="E45" s="41"/>
      <c r="F45" s="41"/>
      <c r="G45" s="41"/>
      <c r="H45" s="29"/>
      <c r="I45" s="29"/>
      <c r="J45" s="32"/>
      <c r="K45" s="35"/>
      <c r="L45" s="38"/>
      <c r="M45" s="41"/>
      <c r="N45" s="15" t="s">
        <v>118</v>
      </c>
      <c r="O45" s="16">
        <v>55400.71</v>
      </c>
      <c r="P45" s="13">
        <v>51472.799661000005</v>
      </c>
    </row>
    <row r="46" spans="1:16" ht="15.75" thickBot="1" x14ac:dyDescent="0.3">
      <c r="A46" s="44"/>
      <c r="B46" s="41"/>
      <c r="C46" s="41"/>
      <c r="D46" s="41"/>
      <c r="E46" s="41"/>
      <c r="F46" s="41"/>
      <c r="G46" s="41"/>
      <c r="H46" s="29"/>
      <c r="I46" s="29"/>
      <c r="J46" s="32"/>
      <c r="K46" s="35"/>
      <c r="L46" s="38"/>
      <c r="M46" s="41"/>
      <c r="N46" s="15" t="s">
        <v>119</v>
      </c>
      <c r="O46" s="16">
        <v>22600</v>
      </c>
      <c r="P46" s="13">
        <v>18043.84</v>
      </c>
    </row>
    <row r="47" spans="1:16" ht="15.75" thickBot="1" x14ac:dyDescent="0.3">
      <c r="A47" s="44"/>
      <c r="B47" s="41"/>
      <c r="C47" s="41"/>
      <c r="D47" s="41"/>
      <c r="E47" s="41"/>
      <c r="F47" s="41"/>
      <c r="G47" s="41"/>
      <c r="H47" s="29"/>
      <c r="I47" s="29"/>
      <c r="J47" s="32"/>
      <c r="K47" s="35"/>
      <c r="L47" s="38"/>
      <c r="M47" s="41"/>
      <c r="N47" s="15" t="s">
        <v>120</v>
      </c>
      <c r="O47" s="16">
        <v>55456.92</v>
      </c>
      <c r="P47" s="13">
        <v>44426.538612000004</v>
      </c>
    </row>
    <row r="48" spans="1:16" ht="15.75" thickBot="1" x14ac:dyDescent="0.3">
      <c r="A48" s="44"/>
      <c r="B48" s="41"/>
      <c r="C48" s="41"/>
      <c r="D48" s="41"/>
      <c r="E48" s="41"/>
      <c r="F48" s="41"/>
      <c r="G48" s="41"/>
      <c r="H48" s="29"/>
      <c r="I48" s="29"/>
      <c r="J48" s="32"/>
      <c r="K48" s="35"/>
      <c r="L48" s="38"/>
      <c r="M48" s="41"/>
      <c r="N48" s="15" t="s">
        <v>121</v>
      </c>
      <c r="O48" s="16">
        <v>68881.5</v>
      </c>
      <c r="P48" s="13">
        <v>61883.139599999995</v>
      </c>
    </row>
    <row r="49" spans="1:18" ht="15.75" thickBot="1" x14ac:dyDescent="0.3">
      <c r="A49" s="44"/>
      <c r="B49" s="41"/>
      <c r="C49" s="41"/>
      <c r="D49" s="41"/>
      <c r="E49" s="41"/>
      <c r="F49" s="41"/>
      <c r="G49" s="41"/>
      <c r="H49" s="29"/>
      <c r="I49" s="29"/>
      <c r="J49" s="32"/>
      <c r="K49" s="35"/>
      <c r="L49" s="38"/>
      <c r="M49" s="41"/>
      <c r="N49" s="15" t="s">
        <v>122</v>
      </c>
      <c r="O49" s="16">
        <v>48621.7</v>
      </c>
      <c r="P49" s="13">
        <v>44201.98747</v>
      </c>
    </row>
    <row r="50" spans="1:18" ht="15.75" thickBot="1" x14ac:dyDescent="0.3">
      <c r="A50" s="44"/>
      <c r="B50" s="41"/>
      <c r="C50" s="41"/>
      <c r="D50" s="41"/>
      <c r="E50" s="41"/>
      <c r="F50" s="41"/>
      <c r="G50" s="41"/>
      <c r="H50" s="29"/>
      <c r="I50" s="29"/>
      <c r="J50" s="32"/>
      <c r="K50" s="35"/>
      <c r="L50" s="38"/>
      <c r="M50" s="41"/>
      <c r="N50" s="15" t="s">
        <v>123</v>
      </c>
      <c r="O50" s="16">
        <v>62723.11</v>
      </c>
      <c r="P50" s="13">
        <v>56300.263535999999</v>
      </c>
    </row>
    <row r="51" spans="1:18" ht="15.75" thickBot="1" x14ac:dyDescent="0.3">
      <c r="A51" s="44"/>
      <c r="B51" s="41"/>
      <c r="C51" s="41"/>
      <c r="D51" s="41"/>
      <c r="E51" s="41"/>
      <c r="F51" s="41"/>
      <c r="G51" s="41"/>
      <c r="H51" s="29"/>
      <c r="I51" s="29"/>
      <c r="J51" s="32"/>
      <c r="K51" s="35"/>
      <c r="L51" s="38"/>
      <c r="M51" s="41"/>
      <c r="N51" s="15" t="s">
        <v>124</v>
      </c>
      <c r="O51" s="16">
        <v>40094.03</v>
      </c>
      <c r="P51" s="13">
        <v>30728.064591999999</v>
      </c>
    </row>
    <row r="52" spans="1:18" ht="15.75" thickBot="1" x14ac:dyDescent="0.3">
      <c r="A52" s="44"/>
      <c r="B52" s="41"/>
      <c r="C52" s="41"/>
      <c r="D52" s="41"/>
      <c r="E52" s="41"/>
      <c r="F52" s="41"/>
      <c r="G52" s="41"/>
      <c r="H52" s="29"/>
      <c r="I52" s="29"/>
      <c r="J52" s="32"/>
      <c r="K52" s="35"/>
      <c r="L52" s="38"/>
      <c r="M52" s="41"/>
      <c r="N52" s="15" t="s">
        <v>135</v>
      </c>
      <c r="O52" s="16">
        <v>81163.48</v>
      </c>
      <c r="P52" s="13">
        <v>61505.69</v>
      </c>
    </row>
    <row r="53" spans="1:18" ht="15.75" thickBot="1" x14ac:dyDescent="0.3">
      <c r="A53" s="44"/>
      <c r="B53" s="41"/>
      <c r="C53" s="41"/>
      <c r="D53" s="41"/>
      <c r="E53" s="41"/>
      <c r="F53" s="41"/>
      <c r="G53" s="41"/>
      <c r="H53" s="29"/>
      <c r="I53" s="29"/>
      <c r="J53" s="32"/>
      <c r="K53" s="35"/>
      <c r="L53" s="38"/>
      <c r="M53" s="41"/>
      <c r="N53" s="15" t="s">
        <v>125</v>
      </c>
      <c r="O53" s="16">
        <v>92528.05</v>
      </c>
      <c r="P53" s="13">
        <v>81924.34</v>
      </c>
    </row>
    <row r="54" spans="1:18" ht="15.75" thickBot="1" x14ac:dyDescent="0.3">
      <c r="A54" s="44"/>
      <c r="B54" s="41"/>
      <c r="C54" s="41"/>
      <c r="D54" s="41"/>
      <c r="E54" s="41"/>
      <c r="F54" s="41"/>
      <c r="G54" s="41"/>
      <c r="H54" s="29"/>
      <c r="I54" s="29"/>
      <c r="J54" s="32"/>
      <c r="K54" s="35"/>
      <c r="L54" s="38"/>
      <c r="M54" s="41"/>
      <c r="N54" s="15" t="s">
        <v>126</v>
      </c>
      <c r="O54" s="16">
        <v>100017</v>
      </c>
      <c r="P54" s="13">
        <v>82684.053899999999</v>
      </c>
    </row>
    <row r="55" spans="1:18" ht="15.75" thickBot="1" x14ac:dyDescent="0.3">
      <c r="A55" s="44"/>
      <c r="B55" s="41"/>
      <c r="C55" s="41"/>
      <c r="D55" s="41"/>
      <c r="E55" s="41"/>
      <c r="F55" s="41"/>
      <c r="G55" s="41"/>
      <c r="H55" s="29"/>
      <c r="I55" s="29"/>
      <c r="J55" s="32"/>
      <c r="K55" s="35"/>
      <c r="L55" s="38"/>
      <c r="M55" s="41"/>
      <c r="N55" s="15" t="s">
        <v>127</v>
      </c>
      <c r="O55" s="16">
        <v>16500</v>
      </c>
      <c r="P55" s="13">
        <v>13907.85</v>
      </c>
    </row>
    <row r="56" spans="1:18" ht="15.75" thickBot="1" x14ac:dyDescent="0.3">
      <c r="A56" s="44"/>
      <c r="B56" s="41"/>
      <c r="C56" s="41"/>
      <c r="D56" s="41"/>
      <c r="E56" s="41"/>
      <c r="F56" s="41"/>
      <c r="G56" s="41"/>
      <c r="H56" s="29"/>
      <c r="I56" s="29"/>
      <c r="J56" s="32"/>
      <c r="K56" s="35"/>
      <c r="L56" s="38"/>
      <c r="M56" s="41"/>
      <c r="N56" s="15" t="s">
        <v>128</v>
      </c>
      <c r="O56" s="16">
        <v>18617.080000000002</v>
      </c>
      <c r="P56" s="13">
        <v>13962.810000000001</v>
      </c>
    </row>
    <row r="57" spans="1:18" ht="15.75" thickBot="1" x14ac:dyDescent="0.3">
      <c r="A57" s="44"/>
      <c r="B57" s="41"/>
      <c r="C57" s="41"/>
      <c r="D57" s="41"/>
      <c r="E57" s="41"/>
      <c r="F57" s="41"/>
      <c r="G57" s="41"/>
      <c r="H57" s="29"/>
      <c r="I57" s="29"/>
      <c r="J57" s="32"/>
      <c r="K57" s="35"/>
      <c r="L57" s="38"/>
      <c r="M57" s="41"/>
      <c r="N57" s="15" t="s">
        <v>129</v>
      </c>
      <c r="O57" s="16">
        <v>68086.77</v>
      </c>
      <c r="P57" s="13">
        <v>48518.632302000005</v>
      </c>
    </row>
    <row r="58" spans="1:18" ht="15.75" thickBot="1" x14ac:dyDescent="0.3">
      <c r="A58" s="44"/>
      <c r="B58" s="41"/>
      <c r="C58" s="41"/>
      <c r="D58" s="41"/>
      <c r="E58" s="41"/>
      <c r="F58" s="41"/>
      <c r="G58" s="41"/>
      <c r="H58" s="29"/>
      <c r="I58" s="29"/>
      <c r="J58" s="32"/>
      <c r="K58" s="35"/>
      <c r="L58" s="38"/>
      <c r="M58" s="41"/>
      <c r="N58" s="15" t="s">
        <v>130</v>
      </c>
      <c r="O58" s="16">
        <v>35310.660000000003</v>
      </c>
      <c r="P58" s="13">
        <v>31507.701918000002</v>
      </c>
    </row>
    <row r="59" spans="1:18" ht="15.75" thickBot="1" x14ac:dyDescent="0.3">
      <c r="A59" s="44"/>
      <c r="B59" s="41"/>
      <c r="C59" s="41"/>
      <c r="D59" s="41"/>
      <c r="E59" s="41"/>
      <c r="F59" s="41"/>
      <c r="G59" s="41"/>
      <c r="H59" s="29"/>
      <c r="I59" s="29"/>
      <c r="J59" s="32"/>
      <c r="K59" s="35"/>
      <c r="L59" s="38"/>
      <c r="M59" s="41"/>
      <c r="N59" s="15" t="s">
        <v>131</v>
      </c>
      <c r="O59" s="16">
        <v>71562.84</v>
      </c>
      <c r="P59" s="13">
        <v>52069.122384000002</v>
      </c>
    </row>
    <row r="60" spans="1:18" ht="15.75" thickBot="1" x14ac:dyDescent="0.3">
      <c r="A60" s="44"/>
      <c r="B60" s="41"/>
      <c r="C60" s="41"/>
      <c r="D60" s="41"/>
      <c r="E60" s="41"/>
      <c r="F60" s="41"/>
      <c r="G60" s="41"/>
      <c r="H60" s="29"/>
      <c r="I60" s="29"/>
      <c r="J60" s="32"/>
      <c r="K60" s="35"/>
      <c r="L60" s="38"/>
      <c r="M60" s="41"/>
      <c r="N60" s="20" t="s">
        <v>132</v>
      </c>
      <c r="O60" s="21">
        <v>56996.7</v>
      </c>
      <c r="P60" s="13">
        <v>49216.650450000001</v>
      </c>
    </row>
    <row r="61" spans="1:18" ht="15.75" thickBot="1" x14ac:dyDescent="0.3">
      <c r="A61" s="43" t="s">
        <v>107</v>
      </c>
      <c r="B61" s="40" t="s">
        <v>108</v>
      </c>
      <c r="C61" s="40" t="s">
        <v>109</v>
      </c>
      <c r="D61" s="40" t="s">
        <v>29</v>
      </c>
      <c r="E61" s="40">
        <v>2023</v>
      </c>
      <c r="F61" s="40" t="s">
        <v>53</v>
      </c>
      <c r="G61" s="40" t="s">
        <v>54</v>
      </c>
      <c r="H61" s="28" t="s">
        <v>19</v>
      </c>
      <c r="I61" s="28" t="s">
        <v>19</v>
      </c>
      <c r="J61" s="31" t="s">
        <v>19</v>
      </c>
      <c r="K61" s="34">
        <v>847567.77</v>
      </c>
      <c r="L61" s="37" t="s">
        <v>19</v>
      </c>
      <c r="M61" s="40" t="s">
        <v>17</v>
      </c>
      <c r="N61" s="15" t="s">
        <v>110</v>
      </c>
      <c r="O61" s="16">
        <v>18084.650000000001</v>
      </c>
      <c r="P61" s="13">
        <v>15791.516380000001</v>
      </c>
    </row>
    <row r="62" spans="1:18" ht="15.75" thickBot="1" x14ac:dyDescent="0.3">
      <c r="A62" s="44"/>
      <c r="B62" s="41"/>
      <c r="C62" s="41"/>
      <c r="D62" s="41"/>
      <c r="E62" s="41"/>
      <c r="F62" s="41"/>
      <c r="G62" s="41"/>
      <c r="H62" s="29"/>
      <c r="I62" s="29"/>
      <c r="J62" s="32"/>
      <c r="K62" s="35"/>
      <c r="L62" s="38"/>
      <c r="M62" s="41"/>
      <c r="N62" s="15" t="s">
        <v>111</v>
      </c>
      <c r="O62" s="16">
        <v>14613.44</v>
      </c>
      <c r="P62" s="13">
        <v>13336.225344</v>
      </c>
    </row>
    <row r="63" spans="1:18" ht="15.75" thickBot="1" x14ac:dyDescent="0.3">
      <c r="A63" s="44"/>
      <c r="B63" s="41"/>
      <c r="C63" s="41"/>
      <c r="D63" s="41"/>
      <c r="E63" s="41"/>
      <c r="F63" s="41"/>
      <c r="G63" s="41"/>
      <c r="H63" s="29"/>
      <c r="I63" s="29"/>
      <c r="J63" s="32"/>
      <c r="K63" s="35"/>
      <c r="L63" s="38"/>
      <c r="M63" s="41"/>
      <c r="N63" s="15" t="s">
        <v>112</v>
      </c>
      <c r="O63" s="16">
        <v>19750.66</v>
      </c>
      <c r="P63" s="13">
        <v>17273.927236</v>
      </c>
    </row>
    <row r="64" spans="1:18" ht="15.75" thickBot="1" x14ac:dyDescent="0.3">
      <c r="A64" s="44"/>
      <c r="B64" s="41"/>
      <c r="C64" s="41"/>
      <c r="D64" s="41"/>
      <c r="E64" s="41"/>
      <c r="F64" s="41"/>
      <c r="G64" s="41"/>
      <c r="H64" s="29"/>
      <c r="I64" s="29"/>
      <c r="J64" s="32"/>
      <c r="K64" s="35"/>
      <c r="L64" s="38"/>
      <c r="M64" s="41"/>
      <c r="N64" s="15" t="s">
        <v>113</v>
      </c>
      <c r="O64" s="16">
        <v>29896.98</v>
      </c>
      <c r="P64" s="13">
        <v>24957.998904</v>
      </c>
      <c r="R64" s="18"/>
    </row>
    <row r="65" spans="1:18" ht="15.75" thickBot="1" x14ac:dyDescent="0.3">
      <c r="A65" s="44"/>
      <c r="B65" s="41"/>
      <c r="C65" s="41"/>
      <c r="D65" s="41"/>
      <c r="E65" s="41"/>
      <c r="F65" s="41"/>
      <c r="G65" s="41"/>
      <c r="H65" s="29"/>
      <c r="I65" s="29"/>
      <c r="J65" s="32"/>
      <c r="K65" s="35"/>
      <c r="L65" s="38"/>
      <c r="M65" s="41"/>
      <c r="N65" s="15" t="s">
        <v>114</v>
      </c>
      <c r="O65" s="16">
        <v>5141.95</v>
      </c>
      <c r="P65" s="13">
        <v>4633.411145</v>
      </c>
    </row>
    <row r="66" spans="1:18" ht="15.75" thickBot="1" x14ac:dyDescent="0.3">
      <c r="A66" s="44"/>
      <c r="B66" s="41"/>
      <c r="C66" s="41"/>
      <c r="D66" s="41"/>
      <c r="E66" s="41"/>
      <c r="F66" s="41"/>
      <c r="G66" s="41"/>
      <c r="H66" s="29"/>
      <c r="I66" s="29"/>
      <c r="J66" s="32"/>
      <c r="K66" s="35"/>
      <c r="L66" s="38"/>
      <c r="M66" s="41"/>
      <c r="N66" s="15" t="s">
        <v>115</v>
      </c>
      <c r="O66" s="16">
        <v>100581.98</v>
      </c>
      <c r="P66" s="13">
        <v>66947.365888</v>
      </c>
    </row>
    <row r="67" spans="1:18" ht="15.75" thickBot="1" x14ac:dyDescent="0.3">
      <c r="A67" s="44"/>
      <c r="B67" s="41"/>
      <c r="C67" s="41"/>
      <c r="D67" s="41"/>
      <c r="E67" s="41"/>
      <c r="F67" s="41"/>
      <c r="G67" s="41"/>
      <c r="H67" s="29"/>
      <c r="I67" s="29"/>
      <c r="J67" s="32"/>
      <c r="K67" s="35"/>
      <c r="L67" s="38"/>
      <c r="M67" s="41"/>
      <c r="N67" s="15" t="s">
        <v>36</v>
      </c>
      <c r="O67" s="16">
        <v>473926.36</v>
      </c>
      <c r="P67" s="13">
        <v>383359.03260399995</v>
      </c>
      <c r="R67" s="18"/>
    </row>
    <row r="68" spans="1:18" ht="15.75" thickBot="1" x14ac:dyDescent="0.3">
      <c r="A68" s="44"/>
      <c r="B68" s="41"/>
      <c r="C68" s="41"/>
      <c r="D68" s="41"/>
      <c r="E68" s="41"/>
      <c r="F68" s="41"/>
      <c r="G68" s="41"/>
      <c r="H68" s="29"/>
      <c r="I68" s="29"/>
      <c r="J68" s="32"/>
      <c r="K68" s="35"/>
      <c r="L68" s="38"/>
      <c r="M68" s="41"/>
      <c r="N68" s="15" t="s">
        <v>116</v>
      </c>
      <c r="O68" s="16">
        <v>23297.98</v>
      </c>
      <c r="P68" s="13">
        <v>18619.745616</v>
      </c>
      <c r="R68" s="18"/>
    </row>
    <row r="69" spans="1:18" ht="15.75" thickBot="1" x14ac:dyDescent="0.3">
      <c r="A69" s="44"/>
      <c r="B69" s="41"/>
      <c r="C69" s="41"/>
      <c r="D69" s="41"/>
      <c r="E69" s="41"/>
      <c r="F69" s="41"/>
      <c r="G69" s="41"/>
      <c r="H69" s="29"/>
      <c r="I69" s="29"/>
      <c r="J69" s="32"/>
      <c r="K69" s="35"/>
      <c r="L69" s="38"/>
      <c r="M69" s="41"/>
      <c r="N69" s="15" t="s">
        <v>118</v>
      </c>
      <c r="O69" s="16">
        <v>11729.19</v>
      </c>
      <c r="P69" s="13">
        <v>10897.590429000002</v>
      </c>
    </row>
    <row r="70" spans="1:18" ht="15.75" thickBot="1" x14ac:dyDescent="0.3">
      <c r="A70" s="44"/>
      <c r="B70" s="41"/>
      <c r="C70" s="41"/>
      <c r="D70" s="41"/>
      <c r="E70" s="41"/>
      <c r="F70" s="41"/>
      <c r="G70" s="41"/>
      <c r="H70" s="29"/>
      <c r="I70" s="29"/>
      <c r="J70" s="32"/>
      <c r="K70" s="35"/>
      <c r="L70" s="38"/>
      <c r="M70" s="41"/>
      <c r="N70" s="15" t="s">
        <v>119</v>
      </c>
      <c r="O70" s="16">
        <v>5251.25</v>
      </c>
      <c r="P70" s="13">
        <v>4192.598</v>
      </c>
    </row>
    <row r="71" spans="1:18" ht="15.75" thickBot="1" x14ac:dyDescent="0.3">
      <c r="A71" s="44"/>
      <c r="B71" s="41"/>
      <c r="C71" s="41"/>
      <c r="D71" s="41"/>
      <c r="E71" s="41"/>
      <c r="F71" s="41"/>
      <c r="G71" s="41"/>
      <c r="H71" s="29"/>
      <c r="I71" s="29"/>
      <c r="J71" s="32"/>
      <c r="K71" s="35"/>
      <c r="L71" s="38"/>
      <c r="M71" s="41"/>
      <c r="N71" s="15" t="s">
        <v>120</v>
      </c>
      <c r="O71" s="16">
        <v>13179.26</v>
      </c>
      <c r="P71" s="13">
        <v>10557.905186</v>
      </c>
      <c r="R71" s="18"/>
    </row>
    <row r="72" spans="1:18" ht="15.75" thickBot="1" x14ac:dyDescent="0.3">
      <c r="A72" s="44"/>
      <c r="B72" s="41"/>
      <c r="C72" s="41"/>
      <c r="D72" s="41"/>
      <c r="E72" s="41"/>
      <c r="F72" s="41"/>
      <c r="G72" s="41"/>
      <c r="H72" s="29"/>
      <c r="I72" s="29"/>
      <c r="J72" s="32"/>
      <c r="K72" s="35"/>
      <c r="L72" s="38"/>
      <c r="M72" s="41"/>
      <c r="N72" s="15" t="s">
        <v>122</v>
      </c>
      <c r="O72" s="16">
        <v>8568.82</v>
      </c>
      <c r="P72" s="13">
        <v>7789.9142620000002</v>
      </c>
    </row>
    <row r="73" spans="1:18" ht="15.75" thickBot="1" x14ac:dyDescent="0.3">
      <c r="A73" s="44"/>
      <c r="B73" s="41"/>
      <c r="C73" s="41"/>
      <c r="D73" s="41"/>
      <c r="E73" s="41"/>
      <c r="F73" s="41"/>
      <c r="G73" s="41"/>
      <c r="H73" s="29"/>
      <c r="I73" s="29"/>
      <c r="J73" s="32"/>
      <c r="K73" s="35"/>
      <c r="L73" s="38"/>
      <c r="M73" s="41"/>
      <c r="N73" s="15" t="s">
        <v>123</v>
      </c>
      <c r="O73" s="16">
        <v>12720.3</v>
      </c>
      <c r="P73" s="13">
        <v>11417.741279999998</v>
      </c>
    </row>
    <row r="74" spans="1:18" ht="15.75" thickBot="1" x14ac:dyDescent="0.3">
      <c r="A74" s="44"/>
      <c r="B74" s="41"/>
      <c r="C74" s="41"/>
      <c r="D74" s="41"/>
      <c r="E74" s="41"/>
      <c r="F74" s="41"/>
      <c r="G74" s="41"/>
      <c r="H74" s="29"/>
      <c r="I74" s="29"/>
      <c r="J74" s="32"/>
      <c r="K74" s="35"/>
      <c r="L74" s="38"/>
      <c r="M74" s="41"/>
      <c r="N74" s="15" t="s">
        <v>124</v>
      </c>
      <c r="O74" s="16">
        <v>12636.94</v>
      </c>
      <c r="P74" s="13">
        <v>9684.9508160000005</v>
      </c>
    </row>
    <row r="75" spans="1:18" ht="15.75" thickBot="1" x14ac:dyDescent="0.3">
      <c r="A75" s="44"/>
      <c r="B75" s="41"/>
      <c r="C75" s="41"/>
      <c r="D75" s="41"/>
      <c r="E75" s="41"/>
      <c r="F75" s="41"/>
      <c r="G75" s="41"/>
      <c r="H75" s="29"/>
      <c r="I75" s="29"/>
      <c r="J75" s="32"/>
      <c r="K75" s="35"/>
      <c r="L75" s="38"/>
      <c r="M75" s="41"/>
      <c r="N75" s="15" t="s">
        <v>125</v>
      </c>
      <c r="O75" s="16">
        <v>18507.39</v>
      </c>
      <c r="P75" s="13">
        <v>16386.443105999999</v>
      </c>
    </row>
    <row r="76" spans="1:18" ht="15.75" thickBot="1" x14ac:dyDescent="0.3">
      <c r="A76" s="44"/>
      <c r="B76" s="41"/>
      <c r="C76" s="41"/>
      <c r="D76" s="41"/>
      <c r="E76" s="41"/>
      <c r="F76" s="41"/>
      <c r="G76" s="41"/>
      <c r="H76" s="29"/>
      <c r="I76" s="29"/>
      <c r="J76" s="32"/>
      <c r="K76" s="35"/>
      <c r="L76" s="38"/>
      <c r="M76" s="41"/>
      <c r="N76" s="15" t="s">
        <v>126</v>
      </c>
      <c r="O76" s="16">
        <v>24067.67</v>
      </c>
      <c r="P76" s="13">
        <v>19896.742789</v>
      </c>
    </row>
    <row r="77" spans="1:18" ht="15.75" thickBot="1" x14ac:dyDescent="0.3">
      <c r="A77" s="44"/>
      <c r="B77" s="41"/>
      <c r="C77" s="41"/>
      <c r="D77" s="41"/>
      <c r="E77" s="41"/>
      <c r="F77" s="41"/>
      <c r="G77" s="41"/>
      <c r="H77" s="29"/>
      <c r="I77" s="29"/>
      <c r="J77" s="32"/>
      <c r="K77" s="35"/>
      <c r="L77" s="38"/>
      <c r="M77" s="41"/>
      <c r="N77" s="15" t="s">
        <v>127</v>
      </c>
      <c r="O77" s="16">
        <v>9813.1200000000008</v>
      </c>
      <c r="P77" s="13">
        <v>8271.4788480000007</v>
      </c>
    </row>
    <row r="78" spans="1:18" ht="15.75" thickBot="1" x14ac:dyDescent="0.3">
      <c r="A78" s="44"/>
      <c r="B78" s="41"/>
      <c r="C78" s="41"/>
      <c r="D78" s="41"/>
      <c r="E78" s="41"/>
      <c r="F78" s="41"/>
      <c r="G78" s="41"/>
      <c r="H78" s="29"/>
      <c r="I78" s="29"/>
      <c r="J78" s="32"/>
      <c r="K78" s="35"/>
      <c r="L78" s="38"/>
      <c r="M78" s="41"/>
      <c r="N78" s="15" t="s">
        <v>128</v>
      </c>
      <c r="O78" s="16">
        <v>8389.4599999999991</v>
      </c>
      <c r="P78" s="13">
        <v>6292.0949999999993</v>
      </c>
    </row>
    <row r="79" spans="1:18" ht="15.75" thickBot="1" x14ac:dyDescent="0.3">
      <c r="A79" s="44"/>
      <c r="B79" s="41"/>
      <c r="C79" s="41"/>
      <c r="D79" s="41"/>
      <c r="E79" s="41"/>
      <c r="F79" s="41"/>
      <c r="G79" s="41"/>
      <c r="H79" s="29"/>
      <c r="I79" s="29"/>
      <c r="J79" s="32"/>
      <c r="K79" s="35"/>
      <c r="L79" s="38"/>
      <c r="M79" s="41"/>
      <c r="N79" s="15" t="s">
        <v>129</v>
      </c>
      <c r="O79" s="16">
        <v>19110.759999999998</v>
      </c>
      <c r="P79" s="13">
        <v>13618.327576</v>
      </c>
    </row>
    <row r="80" spans="1:18" ht="15.75" thickBot="1" x14ac:dyDescent="0.3">
      <c r="A80" s="44"/>
      <c r="B80" s="41"/>
      <c r="C80" s="41"/>
      <c r="D80" s="41"/>
      <c r="E80" s="41"/>
      <c r="F80" s="41"/>
      <c r="G80" s="41"/>
      <c r="H80" s="29"/>
      <c r="I80" s="29"/>
      <c r="J80" s="32"/>
      <c r="K80" s="35"/>
      <c r="L80" s="38"/>
      <c r="M80" s="41"/>
      <c r="N80" s="15" t="s">
        <v>130</v>
      </c>
      <c r="O80" s="16">
        <v>15072.31</v>
      </c>
      <c r="P80" s="13">
        <v>13449.022212999998</v>
      </c>
    </row>
    <row r="81" spans="1:16" ht="15.75" thickBot="1" x14ac:dyDescent="0.3">
      <c r="A81" s="45"/>
      <c r="B81" s="42"/>
      <c r="C81" s="42"/>
      <c r="D81" s="42"/>
      <c r="E81" s="42"/>
      <c r="F81" s="42"/>
      <c r="G81" s="42"/>
      <c r="H81" s="30"/>
      <c r="I81" s="30"/>
      <c r="J81" s="33"/>
      <c r="K81" s="36"/>
      <c r="L81" s="39"/>
      <c r="M81" s="42"/>
      <c r="N81" s="15" t="s">
        <v>132</v>
      </c>
      <c r="O81" s="16">
        <v>3227.3</v>
      </c>
      <c r="P81" s="13">
        <v>2786.7735500000003</v>
      </c>
    </row>
    <row r="82" spans="1:16" ht="15" customHeight="1" x14ac:dyDescent="0.25">
      <c r="J82" s="25" t="s">
        <v>133</v>
      </c>
      <c r="K82" s="24">
        <f>SUBTOTAL(9,K5:K81)</f>
        <v>20698713.34</v>
      </c>
    </row>
    <row r="83" spans="1:16" ht="15" customHeight="1" x14ac:dyDescent="0.25"/>
  </sheetData>
  <mergeCells count="29">
    <mergeCell ref="A2:P2"/>
    <mergeCell ref="A3:I3"/>
    <mergeCell ref="K3:P3"/>
    <mergeCell ref="A37:A60"/>
    <mergeCell ref="B37:B60"/>
    <mergeCell ref="C37:C60"/>
    <mergeCell ref="D37:D60"/>
    <mergeCell ref="E37:E60"/>
    <mergeCell ref="L37:L60"/>
    <mergeCell ref="M37:M60"/>
    <mergeCell ref="A61:A81"/>
    <mergeCell ref="B61:B81"/>
    <mergeCell ref="C61:C81"/>
    <mergeCell ref="D61:D81"/>
    <mergeCell ref="E61:E81"/>
    <mergeCell ref="F61:F81"/>
    <mergeCell ref="G61:G81"/>
    <mergeCell ref="H61:H81"/>
    <mergeCell ref="F37:F60"/>
    <mergeCell ref="G37:G60"/>
    <mergeCell ref="H37:H60"/>
    <mergeCell ref="I37:I60"/>
    <mergeCell ref="J37:J60"/>
    <mergeCell ref="K37:K60"/>
    <mergeCell ref="I61:I81"/>
    <mergeCell ref="J61:J81"/>
    <mergeCell ref="K61:K81"/>
    <mergeCell ref="L61:L81"/>
    <mergeCell ref="M61:M81"/>
  </mergeCells>
  <printOptions horizontalCentered="1"/>
  <pageMargins left="0.31496062992125984" right="0.31496062992125984" top="0.39370078740157483" bottom="0.39370078740157483" header="0.31496062992125984" footer="0.31496062992125984"/>
  <pageSetup paperSize="9" scale="62" fitToHeight="0" orientation="landscape" r:id="rId1"/>
  <rowBreaks count="1" manualBreakCount="1">
    <brk id="33" max="15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6c8fc-015c-4e10-8a88-5af50934058e" xsi:nil="true"/>
    <lcf76f155ced4ddcb4097134ff3c332f xmlns="c35e4f75-eaa2-4dd1-ab95-a084439e3b5f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7" ma:contentTypeDescription="Criar um novo documento." ma:contentTypeScope="" ma:versionID="6ebd12676568b2b0f05622e6343cb296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6d94b277cdc1ef38eb1c477bf0a3fbfa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2e9e6a0-b789-401c-8943-8de8aa3ffabc}" ma:internalName="TaxCatchAll" ma:showField="CatchAllData" ma:web="d4d6c8fc-015c-4e10-8a88-5af50934058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40CBA83-E92C-43EC-AE07-10966B50A44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FD60FAE-A19C-42C4-A6E9-5A2BED79B9EB}">
  <ds:schemaRefs>
    <ds:schemaRef ds:uri="http://purl.org/dc/terms/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documentManagement/types"/>
    <ds:schemaRef ds:uri="d4d6c8fc-015c-4e10-8a88-5af50934058e"/>
    <ds:schemaRef ds:uri="http://schemas.microsoft.com/office/2006/metadata/properties"/>
    <ds:schemaRef ds:uri="http://schemas.microsoft.com/office/infopath/2007/PartnerControls"/>
    <ds:schemaRef ds:uri="c35e4f75-eaa2-4dd1-ab95-a084439e3b5f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507BBF1-DB69-46D1-9690-619F423AB4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5e4f75-eaa2-4dd1-ab95-a084439e3b5f"/>
    <ds:schemaRef ds:uri="d4d6c8fc-015c-4e10-8a88-5af5093405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2023</vt:lpstr>
      <vt:lpstr>'2023'!Area_de_impressao</vt:lpstr>
      <vt:lpstr>'2023'!Titulos_de_impressao</vt:lpstr>
    </vt:vector>
  </TitlesOfParts>
  <Manager/>
  <Company>Sesc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Paura Tavares</dc:creator>
  <cp:keywords/>
  <dc:description/>
  <cp:lastModifiedBy>Bernardo Blazuti Barreto Goncalves</cp:lastModifiedBy>
  <cp:revision/>
  <cp:lastPrinted>2024-03-27T18:47:04Z</cp:lastPrinted>
  <dcterms:created xsi:type="dcterms:W3CDTF">2023-11-06T18:44:37Z</dcterms:created>
  <dcterms:modified xsi:type="dcterms:W3CDTF">2024-03-27T18:59:35Z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  <property fmtid="{D5CDD505-2E9C-101B-9397-08002B2CF9AE}" pid="3" name="MediaServiceImageTags">
    <vt:lpwstr/>
  </property>
</Properties>
</file>