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1.0.3\Usuarios\Orcamento\4. CONSOLIDAÇÃO MDS\2023\RO 2023\07 - Planilhas para o Portal da Transparência\"/>
    </mc:Choice>
  </mc:AlternateContent>
  <xr:revisionPtr revIDLastSave="0" documentId="8_{22A70430-BDBC-4AC5-8787-390E177EE976}" xr6:coauthVersionLast="47" xr6:coauthVersionMax="47" xr10:uidLastSave="{00000000-0000-0000-0000-000000000000}"/>
  <bookViews>
    <workbookView xWindow="-110" yWindow="-110" windowWidth="19420" windowHeight="10420" xr2:uid="{590E834A-0453-4BFB-8A93-D0CEEC279AD9}"/>
  </bookViews>
  <sheets>
    <sheet name="Anexo III - RecXDesp" sheetId="1" r:id="rId1"/>
  </sheets>
  <externalReferences>
    <externalReference r:id="rId2"/>
  </externalReferences>
  <definedNames>
    <definedName name="_xlnm.Print_Area" localSheetId="0">'Anexo III - RecXDesp'!$A$1:$M$33</definedName>
    <definedName name="OLE_LINK1" localSheetId="0">'Anexo III - RecXDesp'!#REF!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3" i="1" l="1"/>
  <c r="H15" i="1"/>
  <c r="E15" i="1"/>
  <c r="H9" i="1"/>
  <c r="H21" i="1" s="1"/>
  <c r="H25" i="1" s="1"/>
  <c r="E9" i="1"/>
  <c r="E21" i="1" s="1"/>
  <c r="E25" i="1" s="1"/>
</calcChain>
</file>

<file path=xl/sharedStrings.xml><?xml version="1.0" encoding="utf-8"?>
<sst xmlns="http://schemas.openxmlformats.org/spreadsheetml/2006/main" count="34" uniqueCount="29">
  <si>
    <t>ANEXO III - RESUMO DA RECEITA E DA DESPESA SEGUNDO A CATEGORIA ECONÔMICA E GRUPO DE DESPESA</t>
  </si>
  <si>
    <t xml:space="preserve">Órgão: Ministério do Desenvolvimento e Assistência Social, Família e Combate à Fome </t>
  </si>
  <si>
    <t>Unidade: Serviço Social do Comércio (Sesc) – Orçamento-Programa 2023</t>
  </si>
  <si>
    <t>Receita</t>
  </si>
  <si>
    <t>Despesa</t>
  </si>
  <si>
    <t>Especificação</t>
  </si>
  <si>
    <t>Parcial</t>
  </si>
  <si>
    <t>Total</t>
  </si>
  <si>
    <t>Receitas Correntes</t>
  </si>
  <si>
    <t>Despesas Correntes</t>
  </si>
  <si>
    <t>Contribuições</t>
  </si>
  <si>
    <t>Pessoal e Encargos Sociais - Aplicações Diretas</t>
  </si>
  <si>
    <t>Receita Patrimonial</t>
  </si>
  <si>
    <t>Outras Despesas Correntes - Transf. a Instit. Privadas s/Fins Lucrativos</t>
  </si>
  <si>
    <t>Receitas de Serviços</t>
  </si>
  <si>
    <t>Outras Despesas Correntes - Aplicações Diretas</t>
  </si>
  <si>
    <t>Outras Receitas Correntes</t>
  </si>
  <si>
    <t>Receitas de Capital</t>
  </si>
  <si>
    <t>Despesas de Capital</t>
  </si>
  <si>
    <t>Alienação de Bens</t>
  </si>
  <si>
    <t>Investimentos - Aplicações Diretas</t>
  </si>
  <si>
    <t>Amortização de Empréstimos</t>
  </si>
  <si>
    <t>Inversões Financeiras - Aplicações Diretas</t>
  </si>
  <si>
    <t>Transferências de Capital</t>
  </si>
  <si>
    <t>Amortização de Dívida Interna</t>
  </si>
  <si>
    <t>Outras Receitas de Capital</t>
  </si>
  <si>
    <t>Recursos Arrecadados de Exercícios Anteriores</t>
  </si>
  <si>
    <t>Total Geral</t>
  </si>
  <si>
    <t>Total da Despesa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</si>
</sst>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R$&quot;\ #,##0.00;[Red]\-&quot;R$&quot;\ #,##0.00"/>
    <numFmt numFmtId="41" formatCode="_-* #,##0_-;\-* #,##0_-;_-* &quot;-&quot;_-;_-@_-"/>
    <numFmt numFmtId="43" formatCode="_-* #,##0.00_-;\-* #,##0.00_-;_-* &quot;-&quot;??_-;_-@_-"/>
    <numFmt numFmtId="164" formatCode="&quot;R$&quot;\ 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9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73">
    <xf numFmtId="0" fontId="0" fillId="0" borderId="0" xfId="0"/>
    <xf numFmtId="0" fontId="1" fillId="0" borderId="0" xfId="2" applyAlignment="1">
      <alignment vertical="center"/>
    </xf>
    <xf numFmtId="0" fontId="1" fillId="0" borderId="0" xfId="2" applyAlignment="1">
      <alignment horizontal="left" vertical="center" wrapText="1"/>
    </xf>
    <xf numFmtId="0" fontId="1" fillId="0" borderId="0" xfId="2" applyAlignment="1">
      <alignment horizontal="left" vertical="center"/>
    </xf>
    <xf numFmtId="0" fontId="2" fillId="0" borderId="1" xfId="2" applyFont="1" applyBorder="1" applyAlignment="1">
      <alignment horizontal="center" vertical="center"/>
    </xf>
    <xf numFmtId="0" fontId="2" fillId="0" borderId="2" xfId="2" applyFont="1" applyBorder="1" applyAlignment="1">
      <alignment horizontal="center" vertical="center"/>
    </xf>
    <xf numFmtId="0" fontId="2" fillId="0" borderId="3" xfId="2" applyFont="1" applyBorder="1" applyAlignment="1">
      <alignment horizontal="center" vertical="center"/>
    </xf>
    <xf numFmtId="0" fontId="3" fillId="0" borderId="0" xfId="2" applyFont="1" applyAlignment="1">
      <alignment vertical="center"/>
    </xf>
    <xf numFmtId="0" fontId="2" fillId="0" borderId="4" xfId="2" applyFont="1" applyBorder="1" applyAlignment="1">
      <alignment horizontal="left" vertical="center"/>
    </xf>
    <xf numFmtId="0" fontId="2" fillId="0" borderId="0" xfId="2" applyFont="1" applyAlignment="1">
      <alignment horizontal="left" vertical="center"/>
    </xf>
    <xf numFmtId="0" fontId="2" fillId="0" borderId="5" xfId="2" applyFont="1" applyBorder="1" applyAlignment="1">
      <alignment horizontal="left" vertical="center"/>
    </xf>
    <xf numFmtId="0" fontId="2" fillId="0" borderId="0" xfId="2" applyFont="1" applyAlignment="1">
      <alignment vertical="center"/>
    </xf>
    <xf numFmtId="0" fontId="2" fillId="0" borderId="4" xfId="2" applyFont="1" applyBorder="1" applyAlignment="1">
      <alignment vertical="center"/>
    </xf>
    <xf numFmtId="0" fontId="2" fillId="0" borderId="0" xfId="2" applyFont="1" applyAlignment="1">
      <alignment horizontal="left" vertical="center"/>
    </xf>
    <xf numFmtId="0" fontId="2" fillId="0" borderId="5" xfId="2" applyFont="1" applyBorder="1" applyAlignment="1">
      <alignment vertical="center"/>
    </xf>
    <xf numFmtId="0" fontId="2" fillId="0" borderId="0" xfId="2" applyFont="1" applyAlignment="1">
      <alignment vertical="center" wrapText="1"/>
    </xf>
    <xf numFmtId="0" fontId="2" fillId="0" borderId="4" xfId="2" applyFont="1" applyBorder="1" applyAlignment="1">
      <alignment vertical="center" wrapText="1"/>
    </xf>
    <xf numFmtId="0" fontId="2" fillId="0" borderId="0" xfId="2" quotePrefix="1" applyFont="1" applyAlignment="1">
      <alignment horizontal="left" vertical="center"/>
    </xf>
    <xf numFmtId="0" fontId="2" fillId="0" borderId="5" xfId="2" applyFont="1" applyBorder="1" applyAlignment="1">
      <alignment vertical="center" wrapText="1"/>
    </xf>
    <xf numFmtId="8" fontId="3" fillId="0" borderId="6" xfId="2" applyNumberFormat="1" applyFont="1" applyBorder="1" applyAlignment="1">
      <alignment horizontal="left" vertical="center"/>
    </xf>
    <xf numFmtId="8" fontId="4" fillId="0" borderId="7" xfId="2" applyNumberFormat="1" applyFont="1" applyBorder="1" applyAlignment="1">
      <alignment horizontal="left" vertical="center"/>
    </xf>
    <xf numFmtId="0" fontId="1" fillId="0" borderId="7" xfId="2" applyBorder="1" applyAlignment="1">
      <alignment vertical="center"/>
    </xf>
    <xf numFmtId="0" fontId="2" fillId="0" borderId="7" xfId="2" applyFont="1" applyBorder="1" applyAlignment="1">
      <alignment vertical="center" wrapText="1"/>
    </xf>
    <xf numFmtId="164" fontId="2" fillId="0" borderId="8" xfId="2" applyNumberFormat="1" applyFont="1" applyBorder="1" applyAlignment="1">
      <alignment vertical="center"/>
    </xf>
    <xf numFmtId="0" fontId="5" fillId="0" borderId="9" xfId="2" applyFont="1" applyBorder="1" applyAlignment="1">
      <alignment horizontal="center" vertical="center" wrapText="1"/>
    </xf>
    <xf numFmtId="0" fontId="5" fillId="0" borderId="10" xfId="2" applyFont="1" applyBorder="1" applyAlignment="1">
      <alignment horizontal="center" vertical="center" wrapText="1"/>
    </xf>
    <xf numFmtId="0" fontId="5" fillId="0" borderId="10" xfId="2" applyFont="1" applyBorder="1" applyAlignment="1">
      <alignment horizontal="center" vertical="center" wrapText="1"/>
    </xf>
    <xf numFmtId="164" fontId="4" fillId="0" borderId="11" xfId="2" applyNumberFormat="1" applyFont="1" applyBorder="1" applyAlignment="1">
      <alignment horizontal="right" vertical="center" wrapText="1"/>
    </xf>
    <xf numFmtId="0" fontId="5" fillId="0" borderId="12" xfId="2" applyFont="1" applyBorder="1" applyAlignment="1">
      <alignment horizontal="center" vertical="center" wrapText="1"/>
    </xf>
    <xf numFmtId="164" fontId="4" fillId="0" borderId="13" xfId="2" applyNumberFormat="1" applyFont="1" applyBorder="1" applyAlignment="1">
      <alignment horizontal="right" vertical="center" wrapText="1"/>
    </xf>
    <xf numFmtId="0" fontId="5" fillId="0" borderId="14" xfId="2" applyFont="1" applyBorder="1" applyAlignment="1">
      <alignment horizontal="center" vertical="center"/>
    </xf>
    <xf numFmtId="0" fontId="5" fillId="0" borderId="15" xfId="2" applyFont="1" applyBorder="1" applyAlignment="1">
      <alignment horizontal="center" vertical="center"/>
    </xf>
    <xf numFmtId="0" fontId="5" fillId="0" borderId="16" xfId="2" applyFont="1" applyBorder="1" applyAlignment="1">
      <alignment horizontal="center" vertical="center" wrapText="1"/>
    </xf>
    <xf numFmtId="0" fontId="5" fillId="0" borderId="16" xfId="2" applyFont="1" applyBorder="1" applyAlignment="1">
      <alignment horizontal="center" vertical="center"/>
    </xf>
    <xf numFmtId="0" fontId="5" fillId="0" borderId="17" xfId="2" applyFont="1" applyBorder="1" applyAlignment="1">
      <alignment horizontal="center" vertical="center" wrapText="1"/>
    </xf>
    <xf numFmtId="0" fontId="6" fillId="0" borderId="18" xfId="2" applyFont="1" applyBorder="1" applyAlignment="1">
      <alignment horizontal="left" vertical="center" indent="2"/>
    </xf>
    <xf numFmtId="0" fontId="6" fillId="0" borderId="15" xfId="2" applyFont="1" applyBorder="1" applyAlignment="1">
      <alignment vertical="center"/>
    </xf>
    <xf numFmtId="41" fontId="5" fillId="0" borderId="16" xfId="2" applyNumberFormat="1" applyFont="1" applyBorder="1" applyAlignment="1">
      <alignment horizontal="right" vertical="center" wrapText="1"/>
    </xf>
    <xf numFmtId="43" fontId="5" fillId="0" borderId="16" xfId="3" applyFont="1" applyBorder="1" applyAlignment="1">
      <alignment horizontal="right" vertical="center" wrapText="1"/>
    </xf>
    <xf numFmtId="0" fontId="6" fillId="0" borderId="16" xfId="2" applyFont="1" applyBorder="1" applyAlignment="1">
      <alignment horizontal="left" vertical="center" indent="2"/>
    </xf>
    <xf numFmtId="41" fontId="2" fillId="0" borderId="16" xfId="2" applyNumberFormat="1" applyFont="1" applyBorder="1" applyAlignment="1">
      <alignment horizontal="right" vertical="center" wrapText="1"/>
    </xf>
    <xf numFmtId="43" fontId="5" fillId="0" borderId="17" xfId="3" applyFont="1" applyBorder="1" applyAlignment="1">
      <alignment horizontal="right" vertical="center" wrapText="1"/>
    </xf>
    <xf numFmtId="0" fontId="7" fillId="0" borderId="18" xfId="2" applyFont="1" applyBorder="1" applyAlignment="1">
      <alignment horizontal="left" vertical="center" indent="4"/>
    </xf>
    <xf numFmtId="0" fontId="7" fillId="0" borderId="15" xfId="2" applyFont="1" applyBorder="1" applyAlignment="1">
      <alignment vertical="center"/>
    </xf>
    <xf numFmtId="43" fontId="7" fillId="0" borderId="16" xfId="3" applyFont="1" applyBorder="1" applyAlignment="1">
      <alignment horizontal="right" vertical="center" wrapText="1"/>
    </xf>
    <xf numFmtId="41" fontId="7" fillId="0" borderId="16" xfId="2" applyNumberFormat="1" applyFont="1" applyBorder="1" applyAlignment="1">
      <alignment horizontal="right" vertical="center" wrapText="1"/>
    </xf>
    <xf numFmtId="0" fontId="7" fillId="0" borderId="16" xfId="2" quotePrefix="1" applyFont="1" applyBorder="1" applyAlignment="1">
      <alignment horizontal="left" vertical="center" indent="4"/>
    </xf>
    <xf numFmtId="43" fontId="2" fillId="0" borderId="16" xfId="3" applyFont="1" applyBorder="1" applyAlignment="1">
      <alignment horizontal="right" vertical="center" wrapText="1"/>
    </xf>
    <xf numFmtId="43" fontId="2" fillId="0" borderId="17" xfId="3" applyFont="1" applyBorder="1" applyAlignment="1">
      <alignment horizontal="right" vertical="center" wrapText="1"/>
    </xf>
    <xf numFmtId="0" fontId="7" fillId="0" borderId="16" xfId="2" applyFont="1" applyBorder="1" applyAlignment="1">
      <alignment horizontal="left" vertical="center" indent="4"/>
    </xf>
    <xf numFmtId="0" fontId="7" fillId="0" borderId="16" xfId="2" applyFont="1" applyBorder="1" applyAlignment="1">
      <alignment horizontal="left" vertical="center" indent="2"/>
    </xf>
    <xf numFmtId="0" fontId="7" fillId="0" borderId="18" xfId="2" applyFont="1" applyBorder="1" applyAlignment="1">
      <alignment horizontal="left" vertical="center" indent="2"/>
    </xf>
    <xf numFmtId="41" fontId="6" fillId="0" borderId="16" xfId="2" applyNumberFormat="1" applyFont="1" applyBorder="1" applyAlignment="1">
      <alignment horizontal="right" vertical="center" wrapText="1"/>
    </xf>
    <xf numFmtId="43" fontId="2" fillId="0" borderId="16" xfId="1" applyFont="1" applyFill="1" applyBorder="1" applyAlignment="1">
      <alignment horizontal="right" vertical="center" wrapText="1"/>
    </xf>
    <xf numFmtId="0" fontId="7" fillId="0" borderId="16" xfId="2" applyFont="1" applyBorder="1" applyAlignment="1">
      <alignment vertical="center"/>
    </xf>
    <xf numFmtId="0" fontId="6" fillId="0" borderId="16" xfId="2" applyFont="1" applyBorder="1" applyAlignment="1">
      <alignment vertical="center"/>
    </xf>
    <xf numFmtId="0" fontId="6" fillId="0" borderId="18" xfId="2" applyFont="1" applyBorder="1" applyAlignment="1">
      <alignment vertical="center"/>
    </xf>
    <xf numFmtId="0" fontId="6" fillId="0" borderId="19" xfId="2" applyFont="1" applyBorder="1" applyAlignment="1">
      <alignment horizontal="left" vertical="center" indent="2"/>
    </xf>
    <xf numFmtId="0" fontId="6" fillId="0" borderId="4" xfId="2" applyFont="1" applyBorder="1" applyAlignment="1">
      <alignment vertical="center"/>
    </xf>
    <xf numFmtId="0" fontId="6" fillId="0" borderId="20" xfId="2" applyFont="1" applyBorder="1" applyAlignment="1">
      <alignment vertical="center"/>
    </xf>
    <xf numFmtId="41" fontId="5" fillId="0" borderId="21" xfId="2" applyNumberFormat="1" applyFont="1" applyBorder="1" applyAlignment="1">
      <alignment horizontal="right" vertical="center" wrapText="1"/>
    </xf>
    <xf numFmtId="43" fontId="5" fillId="0" borderId="21" xfId="3" applyFont="1" applyBorder="1" applyAlignment="1">
      <alignment horizontal="right" vertical="center" wrapText="1"/>
    </xf>
    <xf numFmtId="0" fontId="7" fillId="0" borderId="21" xfId="2" applyFont="1" applyBorder="1" applyAlignment="1">
      <alignment vertical="center"/>
    </xf>
    <xf numFmtId="41" fontId="6" fillId="0" borderId="21" xfId="2" applyNumberFormat="1" applyFont="1" applyBorder="1" applyAlignment="1">
      <alignment horizontal="right" vertical="center" wrapText="1"/>
    </xf>
    <xf numFmtId="43" fontId="6" fillId="0" borderId="5" xfId="3" applyFont="1" applyBorder="1" applyAlignment="1">
      <alignment horizontal="right" vertical="center" wrapText="1"/>
    </xf>
    <xf numFmtId="0" fontId="5" fillId="0" borderId="22" xfId="2" applyFont="1" applyBorder="1" applyAlignment="1">
      <alignment horizontal="left" vertical="center" wrapText="1" indent="2"/>
    </xf>
    <xf numFmtId="0" fontId="5" fillId="0" borderId="23" xfId="2" applyFont="1" applyBorder="1" applyAlignment="1">
      <alignment vertical="center" wrapText="1"/>
    </xf>
    <xf numFmtId="41" fontId="5" fillId="0" borderId="24" xfId="2" applyNumberFormat="1" applyFont="1" applyBorder="1" applyAlignment="1">
      <alignment vertical="center" wrapText="1"/>
    </xf>
    <xf numFmtId="43" fontId="5" fillId="0" borderId="24" xfId="3" applyFont="1" applyBorder="1" applyAlignment="1">
      <alignment horizontal="right" vertical="center" wrapText="1"/>
    </xf>
    <xf numFmtId="0" fontId="6" fillId="0" borderId="25" xfId="2" applyFont="1" applyBorder="1" applyAlignment="1">
      <alignment horizontal="left" vertical="center" wrapText="1" indent="2"/>
    </xf>
    <xf numFmtId="41" fontId="6" fillId="0" borderId="24" xfId="2" applyNumberFormat="1" applyFont="1" applyBorder="1" applyAlignment="1">
      <alignment vertical="center" wrapText="1"/>
    </xf>
    <xf numFmtId="43" fontId="5" fillId="0" borderId="26" xfId="3" applyFont="1" applyBorder="1" applyAlignment="1">
      <alignment horizontal="right" vertical="center" wrapText="1"/>
    </xf>
    <xf numFmtId="41" fontId="1" fillId="0" borderId="0" xfId="2" applyNumberFormat="1" applyAlignment="1">
      <alignment horizontal="left" vertical="center" wrapText="1"/>
    </xf>
  </cellXfs>
  <cellStyles count="4">
    <cellStyle name="Normal" xfId="0" builtinId="0"/>
    <cellStyle name="Normal 2" xfId="2" xr:uid="{4164C5C3-3265-4043-923B-212D17C1F5C4}"/>
    <cellStyle name="Vírgula" xfId="1" builtinId="3"/>
    <cellStyle name="Vírgula 2" xfId="3" xr:uid="{CEE6CB01-D2FB-4076-A802-2554C77E4C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1</xdr:row>
      <xdr:rowOff>66675</xdr:rowOff>
    </xdr:from>
    <xdr:to>
      <xdr:col>1</xdr:col>
      <xdr:colOff>1152525</xdr:colOff>
      <xdr:row>5</xdr:row>
      <xdr:rowOff>119377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347B7779-CC23-473D-BAC5-1E1D5FDAC1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941" t="22717" r="29535" b="28725"/>
        <a:stretch/>
      </xdr:blipFill>
      <xdr:spPr>
        <a:xfrm>
          <a:off x="784225" y="257175"/>
          <a:ext cx="1009650" cy="79565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.1.0.3\Usuarios\Orcamento\4.%20CONSOLIDA&#199;&#195;O%20MDS\2023\RO%202023\04%20-%20Arquivos%20da%20Consolida&#231;&#227;o\Planilha%20para%20consolida&#231;&#227;o%20_%20exerc&#237;cio%202023.xlsx" TargetMode="External"/><Relationship Id="rId1" Type="http://schemas.openxmlformats.org/officeDocument/2006/relationships/externalLinkPath" Target="/Orcamento/4.%20CONSOLIDA&#199;&#195;O%20MDS/2023/RO%202023/04%20-%20Arquivos%20da%20Consolida&#231;&#227;o/Planilha%20para%20consolida&#231;&#227;o%20_%20exerc&#237;ci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esquisas"/>
      <sheetName val="Quadro Resolução"/>
      <sheetName val="Consolidado RO"/>
      <sheetName val="Bd_Consolidado OP"/>
      <sheetName val="Bd_Consolidado RO"/>
      <sheetName val="Anexo I"/>
      <sheetName val="Anexo II - Educação"/>
      <sheetName val="Anexo II - Saúde"/>
      <sheetName val="Anexo II - Cultura"/>
      <sheetName val="Anexo II - Lazer"/>
      <sheetName val="Anexo II - Assistência"/>
      <sheetName val="Anexo II - Administração"/>
      <sheetName val="Anexo III - RecXDesp"/>
    </sheetNames>
    <sheetDataSet>
      <sheetData sheetId="0"/>
      <sheetData sheetId="1"/>
      <sheetData sheetId="2"/>
      <sheetData sheetId="3"/>
      <sheetData sheetId="4"/>
      <sheetData sheetId="5">
        <row r="60">
          <cell r="G60">
            <v>831335451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ACBFA-AA4E-4037-967F-5D43B2750414}">
  <sheetPr>
    <tabColor rgb="FFFF0066"/>
    <pageSetUpPr fitToPage="1"/>
  </sheetPr>
  <dimension ref="A1:L27"/>
  <sheetViews>
    <sheetView showGridLines="0" tabSelected="1" zoomScaleNormal="100" zoomScaleSheetLayoutView="70" workbookViewId="0">
      <selection activeCell="G10" sqref="G10:G18"/>
    </sheetView>
  </sheetViews>
  <sheetFormatPr defaultColWidth="0" defaultRowHeight="14.5" x14ac:dyDescent="0.35"/>
  <cols>
    <col min="1" max="1" width="9.1796875" style="1" customWidth="1"/>
    <col min="2" max="2" width="20.7265625" style="1" customWidth="1"/>
    <col min="3" max="3" width="41.1796875" style="1" customWidth="1"/>
    <col min="4" max="5" width="18.7265625" style="1" customWidth="1"/>
    <col min="6" max="6" width="62.453125" style="2" bestFit="1" customWidth="1"/>
    <col min="7" max="7" width="18.7265625" style="2" customWidth="1"/>
    <col min="8" max="8" width="18.7265625" style="3" customWidth="1"/>
    <col min="9" max="9" width="6.26953125" style="1" customWidth="1"/>
    <col min="10" max="10" width="12.26953125" style="1" hidden="1" customWidth="1"/>
    <col min="11" max="12" width="9.54296875" style="1" hidden="1" customWidth="1"/>
    <col min="13" max="14" width="9.1796875" style="1" hidden="1" customWidth="1"/>
    <col min="15" max="16384" width="9.1796875" style="1" hidden="1"/>
  </cols>
  <sheetData>
    <row r="1" spans="2:11" ht="15" thickBot="1" x14ac:dyDescent="0.4"/>
    <row r="2" spans="2:11" x14ac:dyDescent="0.35">
      <c r="B2" s="4" t="s">
        <v>0</v>
      </c>
      <c r="C2" s="5"/>
      <c r="D2" s="5"/>
      <c r="E2" s="5"/>
      <c r="F2" s="5"/>
      <c r="G2" s="5"/>
      <c r="H2" s="6"/>
      <c r="I2" s="7"/>
      <c r="J2" s="7"/>
      <c r="K2" s="7"/>
    </row>
    <row r="3" spans="2:11" x14ac:dyDescent="0.35">
      <c r="B3" s="8"/>
      <c r="C3" s="9"/>
      <c r="D3" s="9"/>
      <c r="E3" s="9"/>
      <c r="F3" s="9"/>
      <c r="G3" s="9"/>
      <c r="H3" s="10"/>
      <c r="I3" s="11"/>
      <c r="J3" s="11"/>
      <c r="K3" s="11"/>
    </row>
    <row r="4" spans="2:11" x14ac:dyDescent="0.35">
      <c r="B4" s="12"/>
      <c r="C4" s="13" t="s">
        <v>1</v>
      </c>
      <c r="D4" s="11"/>
      <c r="E4" s="11"/>
      <c r="F4" s="11"/>
      <c r="G4" s="11"/>
      <c r="H4" s="14"/>
      <c r="I4" s="11"/>
      <c r="J4" s="11"/>
      <c r="K4" s="15"/>
    </row>
    <row r="5" spans="2:11" ht="15" customHeight="1" x14ac:dyDescent="0.35">
      <c r="B5" s="16"/>
      <c r="C5" s="17" t="s">
        <v>2</v>
      </c>
      <c r="D5" s="15"/>
      <c r="E5" s="15"/>
      <c r="F5" s="15"/>
      <c r="G5" s="15"/>
      <c r="H5" s="18"/>
      <c r="I5" s="15"/>
      <c r="J5" s="15"/>
      <c r="K5" s="15"/>
    </row>
    <row r="6" spans="2:11" ht="15" thickBot="1" x14ac:dyDescent="0.4">
      <c r="B6" s="19"/>
      <c r="C6" s="20"/>
      <c r="D6" s="21"/>
      <c r="E6" s="21"/>
      <c r="F6" s="22"/>
      <c r="G6" s="22"/>
      <c r="H6" s="23">
        <v>1</v>
      </c>
      <c r="I6" s="15"/>
      <c r="J6" s="15"/>
      <c r="K6" s="15"/>
    </row>
    <row r="7" spans="2:11" x14ac:dyDescent="0.35">
      <c r="B7" s="24" t="s">
        <v>3</v>
      </c>
      <c r="C7" s="25"/>
      <c r="D7" s="26"/>
      <c r="E7" s="27"/>
      <c r="F7" s="28" t="s">
        <v>4</v>
      </c>
      <c r="G7" s="26"/>
      <c r="H7" s="29"/>
    </row>
    <row r="8" spans="2:11" x14ac:dyDescent="0.35">
      <c r="B8" s="30" t="s">
        <v>5</v>
      </c>
      <c r="C8" s="31"/>
      <c r="D8" s="32" t="s">
        <v>6</v>
      </c>
      <c r="E8" s="32" t="s">
        <v>7</v>
      </c>
      <c r="F8" s="33" t="s">
        <v>5</v>
      </c>
      <c r="G8" s="32" t="s">
        <v>6</v>
      </c>
      <c r="H8" s="34" t="s">
        <v>7</v>
      </c>
    </row>
    <row r="9" spans="2:11" x14ac:dyDescent="0.35">
      <c r="B9" s="35" t="s">
        <v>8</v>
      </c>
      <c r="C9" s="36"/>
      <c r="D9" s="37"/>
      <c r="E9" s="38">
        <f>SUM(D10:D13)</f>
        <v>10706897059</v>
      </c>
      <c r="F9" s="39" t="s">
        <v>9</v>
      </c>
      <c r="G9" s="40"/>
      <c r="H9" s="41">
        <f>SUM(G10:G12)</f>
        <v>9259679290.9999981</v>
      </c>
    </row>
    <row r="10" spans="2:11" x14ac:dyDescent="0.35">
      <c r="B10" s="42" t="s">
        <v>10</v>
      </c>
      <c r="C10" s="43"/>
      <c r="D10" s="44">
        <v>7990000000</v>
      </c>
      <c r="E10" s="45"/>
      <c r="F10" s="46" t="s">
        <v>11</v>
      </c>
      <c r="G10" s="47">
        <v>3326841914.9999995</v>
      </c>
      <c r="H10" s="48"/>
    </row>
    <row r="11" spans="2:11" x14ac:dyDescent="0.35">
      <c r="B11" s="42" t="s">
        <v>12</v>
      </c>
      <c r="C11" s="43"/>
      <c r="D11" s="44">
        <v>1347638483</v>
      </c>
      <c r="E11" s="45"/>
      <c r="F11" s="49" t="s">
        <v>13</v>
      </c>
      <c r="G11" s="47">
        <v>419235314</v>
      </c>
      <c r="H11" s="48"/>
    </row>
    <row r="12" spans="2:11" x14ac:dyDescent="0.35">
      <c r="B12" s="42" t="s">
        <v>14</v>
      </c>
      <c r="C12" s="43"/>
      <c r="D12" s="44">
        <v>1309572556</v>
      </c>
      <c r="E12" s="45"/>
      <c r="F12" s="49" t="s">
        <v>15</v>
      </c>
      <c r="G12" s="47">
        <v>5513602061.9999981</v>
      </c>
      <c r="H12" s="48"/>
    </row>
    <row r="13" spans="2:11" x14ac:dyDescent="0.35">
      <c r="B13" s="42" t="s">
        <v>16</v>
      </c>
      <c r="C13" s="43"/>
      <c r="D13" s="44">
        <v>59686020</v>
      </c>
      <c r="E13" s="45"/>
      <c r="F13" s="50"/>
      <c r="G13" s="47"/>
      <c r="H13" s="48"/>
    </row>
    <row r="14" spans="2:11" x14ac:dyDescent="0.35">
      <c r="B14" s="51"/>
      <c r="C14" s="43"/>
      <c r="D14" s="40"/>
      <c r="E14" s="45"/>
      <c r="F14" s="50"/>
      <c r="G14" s="47"/>
      <c r="H14" s="48"/>
    </row>
    <row r="15" spans="2:11" x14ac:dyDescent="0.35">
      <c r="B15" s="35" t="s">
        <v>17</v>
      </c>
      <c r="C15" s="36"/>
      <c r="D15" s="52"/>
      <c r="E15" s="38">
        <f>SUM(D16:D19)</f>
        <v>30907451</v>
      </c>
      <c r="F15" s="39" t="s">
        <v>18</v>
      </c>
      <c r="G15" s="47"/>
      <c r="H15" s="41">
        <f>SUM(G16:G19)</f>
        <v>2309460670</v>
      </c>
    </row>
    <row r="16" spans="2:11" x14ac:dyDescent="0.35">
      <c r="B16" s="42" t="s">
        <v>19</v>
      </c>
      <c r="C16" s="43"/>
      <c r="D16" s="53">
        <v>30664451</v>
      </c>
      <c r="E16" s="40"/>
      <c r="F16" s="49" t="s">
        <v>20</v>
      </c>
      <c r="G16" s="47">
        <v>1753725670</v>
      </c>
      <c r="H16" s="48"/>
    </row>
    <row r="17" spans="2:8" x14ac:dyDescent="0.35">
      <c r="B17" s="42" t="s">
        <v>21</v>
      </c>
      <c r="C17" s="43"/>
      <c r="D17" s="40">
        <v>0</v>
      </c>
      <c r="E17" s="40"/>
      <c r="F17" s="49" t="s">
        <v>22</v>
      </c>
      <c r="G17" s="47">
        <v>555735000</v>
      </c>
      <c r="H17" s="48"/>
    </row>
    <row r="18" spans="2:8" x14ac:dyDescent="0.35">
      <c r="B18" s="42" t="s">
        <v>23</v>
      </c>
      <c r="C18" s="43"/>
      <c r="D18" s="40">
        <v>0</v>
      </c>
      <c r="E18" s="37"/>
      <c r="F18" s="49" t="s">
        <v>24</v>
      </c>
      <c r="G18" s="40">
        <v>0</v>
      </c>
      <c r="H18" s="41"/>
    </row>
    <row r="19" spans="2:8" x14ac:dyDescent="0.35">
      <c r="B19" s="42" t="s">
        <v>25</v>
      </c>
      <c r="C19" s="43"/>
      <c r="D19" s="47">
        <v>243000</v>
      </c>
      <c r="E19" s="37"/>
      <c r="F19" s="50"/>
      <c r="G19" s="37"/>
      <c r="H19" s="41"/>
    </row>
    <row r="20" spans="2:8" x14ac:dyDescent="0.35">
      <c r="B20" s="51"/>
      <c r="C20" s="54"/>
      <c r="D20" s="40"/>
      <c r="E20" s="40"/>
      <c r="F20" s="50"/>
      <c r="G20" s="40"/>
      <c r="H20" s="48"/>
    </row>
    <row r="21" spans="2:8" x14ac:dyDescent="0.35">
      <c r="B21" s="35" t="s">
        <v>7</v>
      </c>
      <c r="C21" s="55"/>
      <c r="D21" s="37"/>
      <c r="E21" s="38">
        <f>E9+E15</f>
        <v>10737804510</v>
      </c>
      <c r="F21" s="39" t="s">
        <v>7</v>
      </c>
      <c r="G21" s="40"/>
      <c r="H21" s="41">
        <f>H9+H15</f>
        <v>11569139960.999998</v>
      </c>
    </row>
    <row r="22" spans="2:8" x14ac:dyDescent="0.35">
      <c r="B22" s="56"/>
      <c r="C22" s="55"/>
      <c r="D22" s="37"/>
      <c r="E22" s="38"/>
      <c r="F22" s="55"/>
      <c r="G22" s="40"/>
      <c r="H22" s="41"/>
    </row>
    <row r="23" spans="2:8" x14ac:dyDescent="0.35">
      <c r="B23" s="57" t="s">
        <v>26</v>
      </c>
      <c r="C23" s="55"/>
      <c r="D23" s="37"/>
      <c r="E23" s="38">
        <f>'[1]Anexo I'!G60</f>
        <v>831335451</v>
      </c>
      <c r="F23" s="55"/>
      <c r="G23" s="37"/>
      <c r="H23" s="41"/>
    </row>
    <row r="24" spans="2:8" x14ac:dyDescent="0.35">
      <c r="B24" s="58"/>
      <c r="C24" s="59"/>
      <c r="D24" s="60"/>
      <c r="E24" s="61"/>
      <c r="F24" s="62"/>
      <c r="G24" s="63"/>
      <c r="H24" s="64"/>
    </row>
    <row r="25" spans="2:8" ht="15" thickBot="1" x14ac:dyDescent="0.4">
      <c r="B25" s="65" t="s">
        <v>27</v>
      </c>
      <c r="C25" s="66"/>
      <c r="D25" s="67"/>
      <c r="E25" s="68">
        <f>E21+E23</f>
        <v>11569139961</v>
      </c>
      <c r="F25" s="69" t="s">
        <v>28</v>
      </c>
      <c r="G25" s="70"/>
      <c r="H25" s="71">
        <f>H21</f>
        <v>11569139960.999998</v>
      </c>
    </row>
    <row r="27" spans="2:8" x14ac:dyDescent="0.35">
      <c r="F27" s="72"/>
    </row>
  </sheetData>
  <mergeCells count="4">
    <mergeCell ref="B2:H2"/>
    <mergeCell ref="B3:H3"/>
    <mergeCell ref="B7:C7"/>
    <mergeCell ref="B8:C8"/>
  </mergeCells>
  <printOptions horizontalCentered="1" verticalCentered="1"/>
  <pageMargins left="0.31496062992125984" right="0.31496062992125984" top="0.39370078740157483" bottom="0.39370078740157483" header="0.31496062992125984" footer="0.31496062992125984"/>
  <pageSetup paperSize="9" scale="6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Anexo III - RecXDesp</vt:lpstr>
      <vt:lpstr>'Anexo III - RecXDesp'!Area_de_impressao</vt:lpstr>
    </vt:vector>
  </TitlesOfParts>
  <Company>Sesc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Vitor de Lima Souza</dc:creator>
  <cp:lastModifiedBy>Vitor de Lima Souza</cp:lastModifiedBy>
  <dcterms:created xsi:type="dcterms:W3CDTF">2023-11-06T20:08:02Z</dcterms:created>
  <dcterms:modified xsi:type="dcterms:W3CDTF">2023-11-06T20:10:13Z</dcterms:modified>
</cp:coreProperties>
</file>